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90" activeTab="0"/>
  </bookViews>
  <sheets>
    <sheet name="TOP100_2017_Final" sheetId="1" r:id="rId1"/>
  </sheets>
  <definedNames>
    <definedName name="_xlnm._FilterDatabase" localSheetId="0" hidden="1">'TOP100_2017_Final'!$A$1:$K$101</definedName>
  </definedNames>
  <calcPr fullCalcOnLoad="1"/>
</workbook>
</file>

<file path=xl/sharedStrings.xml><?xml version="1.0" encoding="utf-8"?>
<sst xmlns="http://schemas.openxmlformats.org/spreadsheetml/2006/main" count="512" uniqueCount="195">
  <si>
    <t>序号</t>
  </si>
  <si>
    <t>型号</t>
  </si>
  <si>
    <t>安装地点</t>
  </si>
  <si>
    <t>应用领域</t>
  </si>
  <si>
    <t>效率</t>
  </si>
  <si>
    <t>国防科大</t>
  </si>
  <si>
    <t>国家超级计算天津中心</t>
  </si>
  <si>
    <t>超算中心</t>
  </si>
  <si>
    <t>Q</t>
  </si>
  <si>
    <t>国家并行计算机工程技术研究中心</t>
  </si>
  <si>
    <t>曙光</t>
  </si>
  <si>
    <t>C</t>
  </si>
  <si>
    <t>科学计算</t>
  </si>
  <si>
    <t>国家超级计算广州中心</t>
  </si>
  <si>
    <t>CPU核数</t>
  </si>
  <si>
    <t>Linpack值(Gflops)</t>
  </si>
  <si>
    <t>Linpack来源</t>
  </si>
  <si>
    <t>峰值(Gflops)</t>
  </si>
  <si>
    <t>浪潮</t>
  </si>
  <si>
    <t>C</t>
  </si>
  <si>
    <t>研制厂商/单位</t>
  </si>
  <si>
    <t>天河一号A/7168x2 Intel Hexa Core Xeon X5670 2.93GHz + 7168 Nvidia Tesla M2050@1.15GHz+2048 Hex Core FT-1000@1GHz/私有高速网络80Gbps </t>
  </si>
  <si>
    <t>政府</t>
  </si>
  <si>
    <t>云计算</t>
  </si>
  <si>
    <t>安装年份</t>
  </si>
  <si>
    <t>国防科大</t>
  </si>
  <si>
    <t>超算中心</t>
  </si>
  <si>
    <t>Q</t>
  </si>
  <si>
    <t>天河二号A/1792x IntelXeon E5-2692 + 2688 Intel Phi 31S1P/TH Express-2</t>
  </si>
  <si>
    <t>山西吕梁云计算中心</t>
  </si>
  <si>
    <t>2015</t>
  </si>
  <si>
    <t>HP</t>
  </si>
  <si>
    <t>互联网/大数据</t>
  </si>
  <si>
    <t>联想</t>
  </si>
  <si>
    <t>互联网/云计算</t>
  </si>
  <si>
    <t>科研</t>
  </si>
  <si>
    <t>互联网</t>
  </si>
  <si>
    <t>Q</t>
  </si>
  <si>
    <t>曙光TC6000/6000*Intel Xeon E5-2640v3/10GbE</t>
  </si>
  <si>
    <t>百度</t>
  </si>
  <si>
    <t>曙光TC6000/6400*Intel Xeon E5-2630v3/10GbE</t>
  </si>
  <si>
    <t>安全</t>
  </si>
  <si>
    <t>曙光TC6000/8400*Intel Xeon E5-2620v3/10GbE</t>
  </si>
  <si>
    <t>海康</t>
  </si>
  <si>
    <t>曙光TC6000/6000*Intel Xeon E5-2630v3/10GbE</t>
  </si>
  <si>
    <t>曙光TC6000/5000*Intel Xeon E5-2650v3/10GbE</t>
  </si>
  <si>
    <t>乐视</t>
  </si>
  <si>
    <t>曙光TC6000/7600*Intel Xeon E5-2620v3/10GbE</t>
  </si>
  <si>
    <t>曙光TC6000/5600*Intel Xeon E5-2630v3/10GbE</t>
  </si>
  <si>
    <t>曙光TC6000/4000*Intel Xeon E5-2650v4/10GbE</t>
  </si>
  <si>
    <t>曙光TC6000/9000*Intel Xeon E5-2609v3/10GbE</t>
  </si>
  <si>
    <t>曙光TC6000/7200*Intel Xeon E5-2620v3/10GbE</t>
  </si>
  <si>
    <t>曙光TC6000/4400*Intel Xeon E5-2650v3/10GbE</t>
  </si>
  <si>
    <t>京东</t>
  </si>
  <si>
    <t>中科院网络中心</t>
  </si>
  <si>
    <t>华为</t>
  </si>
  <si>
    <t>云计算</t>
  </si>
  <si>
    <t>网络公司 T (ShenZhen)</t>
  </si>
  <si>
    <t>搜索引擎公司S</t>
  </si>
  <si>
    <t>银行J</t>
  </si>
  <si>
    <t>国家超级计算无锡中心</t>
  </si>
  <si>
    <t>网络公司</t>
  </si>
  <si>
    <t>TH-IVB-FEP Cluster, Intel Xeon E5-2692 12C 2.200GHz, TH Express-2, Intel Xeon Phi 31S1P</t>
  </si>
  <si>
    <t>华为X6800/Intel Xeon E5-2650 v3*4960/10G Ethernet</t>
  </si>
  <si>
    <t>互联网公司</t>
  </si>
  <si>
    <t>T</t>
  </si>
  <si>
    <t>Cluster Platform HP DL360 Gen9/Xeon E5-2670v3 12C 2.3GHz/10GbE</t>
  </si>
  <si>
    <t>Cluster Platform DL360/Xeon E5-2640v3 8C 2.6GHz/10GbE</t>
  </si>
  <si>
    <t>网络公司A</t>
  </si>
  <si>
    <t>大数据/机器学习</t>
  </si>
  <si>
    <t>浪潮天梭TS10000/Intel Xeon E5-2650v3*416，NVIDIA Tesla K40M*832/FDR Infiniband/CentOS 6.4</t>
  </si>
  <si>
    <t>深腾X8800/ThinkServer RD450*1600/Intel Xeon E5-2670V3/10GbE</t>
  </si>
  <si>
    <t>深腾X8800/ThinkServer RD450*1900/Intel Xeon E5-2695V3/10GbE</t>
  </si>
  <si>
    <t>深腾X8800/System  X3950*332/Intel Xeon E7-8860V3/10GbE</t>
  </si>
  <si>
    <t>互联网</t>
  </si>
  <si>
    <t>商业金融公司</t>
  </si>
  <si>
    <t>安全</t>
  </si>
  <si>
    <t>神威太湖之光/Sunway SW26010 260C 1.45GHz*40960/自主网络</t>
  </si>
  <si>
    <t>曙光HC2000/200*Intel Xeon E5-2630v4 + 400*NVIDIA Tesla P100/FDR Infiniband</t>
  </si>
  <si>
    <t>某研究所</t>
  </si>
  <si>
    <t>曙光TC6000/6000*Intel Xeon E5-2650v4/10GbE</t>
  </si>
  <si>
    <t>曙光HC2000/96*Intel Xeon E5-2650v4 + 384*NVIDIA Tesla P100/FDR Infiniband</t>
  </si>
  <si>
    <t>曙光TC6000/5400*Intel Xeon E5-2650v4/10GbE</t>
  </si>
  <si>
    <t>曙光TC6000/8400*Intel Xeon E5-2620v4/10GbE</t>
  </si>
  <si>
    <t>曙光TC6000/6400*Intel Xeon E5-2630v4/10GbE</t>
  </si>
  <si>
    <t>今日头条</t>
  </si>
  <si>
    <t>曙光Si-Cube/1376*Intel Xeon Gold 6132/100Gb 6D-Torus</t>
  </si>
  <si>
    <t>中科院大气所</t>
  </si>
  <si>
    <t>曙光TC6000/6400*Intel Xeon E5-2640v3/10GbE</t>
  </si>
  <si>
    <t>曙光TC6000/5000*Intel Xeon E5-2650v4 + 600*NVIDIA Tesla P40/10GbE</t>
  </si>
  <si>
    <t>滴滴</t>
  </si>
  <si>
    <t>曙光TC6000/4900*Intel Xeon E5-2650v4/10GbE</t>
  </si>
  <si>
    <t>曙光TC6000/9000*Intel Xeon E5-2620v3/10GbE</t>
  </si>
  <si>
    <t>曙光HC2000/400*Intel Xeon E5-2650v3 + 800*NVIDIA Tesla K80/FDR Infiniband</t>
  </si>
  <si>
    <t>中科院过程所</t>
  </si>
  <si>
    <t>曙光TC6000/3600*Intel Xeon E5-2680v4/10GbE</t>
  </si>
  <si>
    <t>中国电信</t>
  </si>
  <si>
    <t>电信</t>
  </si>
  <si>
    <t>曙光TC6000/6200*Intel Xeon E5-2630v3/10GbE</t>
  </si>
  <si>
    <t>乌鲁木齐城市云计算中心</t>
  </si>
  <si>
    <t>曙光TC6000/4800*Intel Xeon E5-2630v4/10GbE</t>
  </si>
  <si>
    <t>包头城市云计算中心</t>
  </si>
  <si>
    <t>浪潮</t>
  </si>
  <si>
    <t>网络公司A</t>
  </si>
  <si>
    <t>网络公司T</t>
  </si>
  <si>
    <t>浪潮 SA5212H5 GPU 集群/Intel Xeon E5 V4 16c 2.5G*310/NVIDIA Tesla P100*620/19.375TB/10GE/CentOS7.2</t>
  </si>
  <si>
    <t>浪潮 SA5212M4 集群/Intel Xeon E5 V4 16c 2.5G*4160/260TB/10GE/CentOS7</t>
  </si>
  <si>
    <t>浪潮 SA5212M4 集群/Intel Xeon E5 V4 16c 2.5G*4080/255TB/10GE/CentOS7</t>
  </si>
  <si>
    <t>浪潮 SA5212M4 集群/Intel Xeon E5 V4 16c 2.5G*4000/250TB/10GE/CentOS7</t>
  </si>
  <si>
    <t>浪潮 SA5212H5 GPU 集群/Intel Xeon E5 V4 16c 2.5G*400/NVIDIA Tesla P100*400/50TB/25GE/CentOS7</t>
  </si>
  <si>
    <t>浪潮 SA5212H5 GPU 集群/Intel Xeon E5 V4 16c 2.5G*104/NVIDIA Tesla P100*416/26TB/25GE/CentOS7</t>
  </si>
  <si>
    <t>浪潮 SA5212H5 GPU 集群/Intel Xeon E5 V4 16c 2.5G*100/NVIDIA Tesla P100*400/25TB/25GE/CentOS7</t>
  </si>
  <si>
    <t>浪潮 SA5212M4 集群/Intel Xeon E5 V4 16c 2.5G*3720/232.5TB/10GE/CentOS7</t>
  </si>
  <si>
    <t>浪潮 SA5212M4 集群/Intel Xeon E5 V4 16c 2.5G*3600/225TB/10GE/CentOS7</t>
  </si>
  <si>
    <t>浪潮 Thor02-2U GPU 集群/Intel Xeon Platinum 24c 2.5G*760/NVIDIA Tesla P100*380/190TB/25GE/CentOS7</t>
  </si>
  <si>
    <t>浪潮 SA5212M4 集群/Intel Xeon E5-2650 V4*4400/275TB/10GE/CentOS7</t>
  </si>
  <si>
    <t>浪潮 Thor02-2U GPU 集群/Intel Xeon Platinum 24c 2.5G*760/NVIDIA Tesla P100*360/180TB/10GE/CentOS7</t>
  </si>
  <si>
    <t>浪潮 SA5212H5 GPU 集群/Intel Xeon E5 V4 16c 2.5G*364/NVIDIA Tesla P100*380/47.5TB/10GE/CentOS7</t>
  </si>
  <si>
    <t>浪潮 SA5212H5 GPU 集群/Intel Xeon E5 V4 16c 2.5G*364/NVIDIA Tesla P100*364/45.5TB/25GE/CentOS7</t>
  </si>
  <si>
    <t>浪潮 SA5212H5 GPU 集群/Intel Xeon E5 V4 16c 2.5G*360/NVIDIA Tesla P100*360/45TB/10GE/CentOS7</t>
  </si>
  <si>
    <t>浪潮 SA5212M4 集群/Intel Xeon E5-2650 V4*3300/206.3TB/10GE/CentOS7</t>
  </si>
  <si>
    <t>浪潮 SA5212M4 集群/Intel Xeon E5-2650 V4*3200/200TB/10GE/CentOS7</t>
  </si>
  <si>
    <t>浪潮 SA5212H5 GPU 集群/Intel Xeon E5 V4 16c 2.5G*90/NVIDIA Tesla P100*360/22.5TB/25GE/CentOS7</t>
  </si>
  <si>
    <t>浪潮 SA5212M4 集群/Intel Xeon E5-2670 V3*4400/275TB/10GE/CentOS7</t>
  </si>
  <si>
    <t>浪潮 SA5212M4 集群/Intel Xeon E5-2670 V3*4000/250TB/10GE/CentOS7</t>
  </si>
  <si>
    <t>浪潮 SA5212H5 GPU 集群/Intel Xeon E5 V4 16c 2.5G*80/NVIDIA Tesla P100*320/20TB/25GE/CentOS7</t>
  </si>
  <si>
    <t>浪潮 SA5212H5 GPU 集群/Intel Xeon E5 V4 16c 2.5G*76/NVIDIA Tesla P100*304/19TB/25GE/CentOS7</t>
  </si>
  <si>
    <t>浪潮 SA5212M4 集群/Intel Xeon E5 V4 16c 2.5G*2840/177.5TB/10GE/CentOS7.2</t>
  </si>
  <si>
    <t>浪潮 SA5212M4 集群/Intel Xeon E5 V4 16c 2.5G*2800/175TB/10GE/CentOS7.2</t>
  </si>
  <si>
    <t>浪潮 SA5212H5 GPU 集群/Intel Xeon E5 V4 16c 2.5G*320/NVIDIA Tesla P100*320/40TB/25GE/CentOS7</t>
  </si>
  <si>
    <t>浪潮 SA5212H5 GPU 集群/Intel Xeon E5 V4 16c 2.5G*144/NVIDIA Tesla P100*288/9TB/10GE/CentOS7.2</t>
  </si>
  <si>
    <t>浪潮 SA5212M4 集群/Intel Xeon E5 V4 16c 2.5G*2800/175TB/10GE/CentOS7</t>
  </si>
  <si>
    <t>浪潮天梭TS10000/Intel Xeon E5-2680 V4*60/NVIDIA Tesla P100*240/7.5TB/40GE/CentOS7</t>
  </si>
  <si>
    <t>联想</t>
  </si>
  <si>
    <t>网络公司</t>
  </si>
  <si>
    <t>中芯国际</t>
  </si>
  <si>
    <t>工业/制造</t>
  </si>
  <si>
    <t>深腾8800系列, Intel Xeon E7-8860V4*2880/184TB/10GE/CentOS</t>
  </si>
  <si>
    <t>深腾8800系列, Intel Xeon E5-2660V4*5680/182TB/10GE/CentOS</t>
  </si>
  <si>
    <t>深腾8800系列, Intel Xeon E7-8860V4*2400/154TB/10GE/CentOS</t>
  </si>
  <si>
    <t>深腾8800系列, Intel Xeon E5-2682V4*300/Nvidia Tesla P100*300/19TB/10GE/CentOS</t>
  </si>
  <si>
    <t>深腾8800系列, Intel Xeon E5-2680V4*3600/10GE/CentOS</t>
  </si>
  <si>
    <t>深腾8800系列, Intel Xeon E5-2682V4*280/Nvidia Tesla P100*280/18TB/10GE/CentOS</t>
  </si>
  <si>
    <t>深腾8800系列, Intel Xeon E5-2640V4*4800/10GE/CentOS</t>
  </si>
  <si>
    <t>深腾8800系列, Intel Xeon E5-2690V4*800/Nvidia Tesla K80*320/51TB/IB FDR/RHEL</t>
  </si>
  <si>
    <t>深腾8800系列, Intel Xeon E5-2667V3*3760/10GE/RHEL</t>
  </si>
  <si>
    <t>深腾8800系列, Intel Xeon E5-2650v4*3760/241TB/10GE/CentOS</t>
  </si>
  <si>
    <t>深腾8800系列, Intel Xeon E5-2682V4*260/Nvidia Tesla P100*260/17TB/10GE/CentOS</t>
  </si>
  <si>
    <t>深腾8800系列, Intel Xeon E5-2640V4*5480/175TB/10GE/CentOS</t>
  </si>
  <si>
    <t>深腾8800系列, Intel Xeon E5-2680V4*3200/102TB/10GE/CentOS</t>
  </si>
  <si>
    <t>深腾8800系列,Intel Xeon E5-2682V4*320/Nvidia Tesla P100*320/20.5TB/10GE/CentOS</t>
  </si>
  <si>
    <t>深腾8800系列,Intel Xeon E5-2680V4*3480/222.7TB/10GE/CentOS</t>
  </si>
  <si>
    <t>深腾8800系列,Intel Xeon E5-2640V4*5480/350.7TB/10GE/CentOS</t>
  </si>
  <si>
    <t>深腾8800系列,Intel Xeon E5-2630V4*5600/358.4TB/10GE/CentOS</t>
  </si>
  <si>
    <t>深腾8800系列,Intel Xeon E5-2680V4*3600/230.4TB/10GE/CentOS</t>
  </si>
  <si>
    <t>深腾8800系列,Intel Xeon E5-2670V3*3800/121.6TB/10GE/CentOS</t>
  </si>
  <si>
    <t>深腾8800系列,Intel Xeon E5-2650V4*3760/240.6TB/10GE/CentOS</t>
  </si>
  <si>
    <t>深腾8800系列,Intel Xeon E5-2682V4*2720/174.1TB/10GE/CentOS</t>
  </si>
  <si>
    <t>深腾8800系列,Intel Xeon E5-2682V4*2760/176.6TB/10GE/CentOS</t>
  </si>
  <si>
    <t>深腾8800系列,Intel Xeon E5-2670V3*4000/128TB/10GE/CentOS</t>
  </si>
  <si>
    <t>深腾8800系列,Intel Xeon E5-2630V4*5200/333TB/10GE/CentOS</t>
  </si>
  <si>
    <t>深腾8800系列,Intel Xeon E5-2690V4*3200/205TB/10GE/CentOS</t>
  </si>
  <si>
    <t>北京某科研院所</t>
  </si>
  <si>
    <t>华为</t>
  </si>
  <si>
    <t>华为RH5885H V3/Intel Xeon E7-4850 v4 16C 2.10GHz/133TB/FDR IB/RHEL</t>
  </si>
  <si>
    <t>能源/石油</t>
  </si>
  <si>
    <t>气象/气候</t>
  </si>
  <si>
    <t>华为E9000/Intel Xeon E5-2690 v4 14Cores 2.60GHz/268.3TB/40GE/RHEL</t>
  </si>
  <si>
    <t>某医疗机构</t>
  </si>
  <si>
    <t>华为RH2288H V3/Intel Xeon E5-2683 v4 16Cores 2.10GHz/365.7TB/EDR IB/CentOS7.3</t>
  </si>
  <si>
    <t>某仿真云</t>
  </si>
  <si>
    <t>工业/制造</t>
  </si>
  <si>
    <t>华为X6800 V3/Intel Xeon E5-2683 v4 16Cores 2.10GHz/NVIDIA Tesla P100*320/20.5TB/EDR IB/CentOS</t>
  </si>
  <si>
    <t>某能源公司</t>
  </si>
  <si>
    <t>华为X6800 V3/Intel Xeon E5-2683 v4 16Cores 2.10GHz/131.1TB/EDR IB/CentOS</t>
  </si>
  <si>
    <t>某制造公司</t>
  </si>
  <si>
    <t>曙光TC6000/7500*Intel Xeon E5-2620v4/10GbE</t>
  </si>
  <si>
    <t>曙光TC6000/4000*Intel Xeon E5-2680v3/10GbE</t>
  </si>
  <si>
    <t>曙光TC6000/4400*Intel Xeon E5-2650v3 + 800*NVIDIA Tesla P40/10GbE</t>
  </si>
  <si>
    <t>政府部门</t>
  </si>
  <si>
    <t>政府机构</t>
  </si>
  <si>
    <t>政府机构</t>
  </si>
  <si>
    <t>政府机构</t>
  </si>
  <si>
    <t>网络公司（2套）</t>
  </si>
  <si>
    <t>网络公司（3套）</t>
  </si>
  <si>
    <t>网络公司A（2套）</t>
  </si>
  <si>
    <t>网络公司A（2套）</t>
  </si>
  <si>
    <t>网络公司A（2套）</t>
  </si>
  <si>
    <t>网络公司B（2套）</t>
  </si>
  <si>
    <t>网络公司A（2套）</t>
  </si>
  <si>
    <t>网络公司B（2套）</t>
  </si>
  <si>
    <t>网络公司B（2套）</t>
  </si>
  <si>
    <t>网络公司A（2套）</t>
  </si>
  <si>
    <t>网络公司A（2套）</t>
  </si>
  <si>
    <t>网络公司A（3套）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</si>
</sst>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  <numFmt numFmtId="178" formatCode="0.000_ "/>
    <numFmt numFmtId="179" formatCode="#,##0.000_ "/>
    <numFmt numFmtId="180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177" fontId="44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4" fillId="0" borderId="10" xfId="0" applyFont="1" applyFill="1" applyBorder="1" applyAlignment="1" applyProtection="1">
      <alignment vertical="center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48" applyFont="1" applyFill="1" applyBorder="1" applyAlignment="1">
      <alignment horizontal="center" vertical="center" wrapText="1"/>
      <protection/>
    </xf>
    <xf numFmtId="0" fontId="44" fillId="0" borderId="10" xfId="48" applyFont="1" applyFill="1" applyBorder="1" applyAlignment="1">
      <alignment vertical="center" wrapText="1"/>
      <protection/>
    </xf>
    <xf numFmtId="0" fontId="44" fillId="0" borderId="10" xfId="48" applyFont="1" applyFill="1" applyBorder="1" applyAlignment="1">
      <alignment horizontal="right" vertical="center" wrapText="1"/>
      <protection/>
    </xf>
    <xf numFmtId="177" fontId="44" fillId="0" borderId="10" xfId="0" applyNumberFormat="1" applyFont="1" applyFill="1" applyBorder="1" applyAlignment="1">
      <alignment vertical="center" wrapText="1"/>
    </xf>
    <xf numFmtId="177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0" fontId="44" fillId="2" borderId="10" xfId="0" applyFont="1" applyFill="1" applyBorder="1" applyAlignment="1">
      <alignment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 wrapText="1"/>
    </xf>
    <xf numFmtId="49" fontId="46" fillId="35" borderId="10" xfId="0" applyNumberFormat="1" applyFont="1" applyFill="1" applyBorder="1" applyAlignment="1">
      <alignment horizontal="center" vertical="center" wrapText="1"/>
    </xf>
    <xf numFmtId="177" fontId="46" fillId="35" borderId="10" xfId="0" applyNumberFormat="1" applyFont="1" applyFill="1" applyBorder="1" applyAlignment="1">
      <alignment horizontal="right" vertical="center" wrapText="1"/>
    </xf>
    <xf numFmtId="0" fontId="46" fillId="35" borderId="10" xfId="0" applyFont="1" applyFill="1" applyBorder="1" applyAlignment="1">
      <alignment horizontal="right" vertical="center" wrapText="1"/>
    </xf>
    <xf numFmtId="0" fontId="46" fillId="35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left" vertical="center" wrapText="1"/>
    </xf>
    <xf numFmtId="49" fontId="44" fillId="3" borderId="10" xfId="0" applyNumberFormat="1" applyFont="1" applyFill="1" applyBorder="1" applyAlignment="1">
      <alignment horizontal="center" vertical="center" wrapText="1"/>
    </xf>
    <xf numFmtId="177" fontId="44" fillId="3" borderId="10" xfId="0" applyNumberFormat="1" applyFont="1" applyFill="1" applyBorder="1" applyAlignment="1">
      <alignment horizontal="right" vertical="center" wrapText="1"/>
    </xf>
    <xf numFmtId="177" fontId="44" fillId="3" borderId="10" xfId="0" applyNumberFormat="1" applyFont="1" applyFill="1" applyBorder="1" applyAlignment="1">
      <alignment horizontal="center" vertical="center" wrapText="1"/>
    </xf>
    <xf numFmtId="0" fontId="44" fillId="3" borderId="10" xfId="0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>
      <alignment horizontal="center"/>
    </xf>
    <xf numFmtId="0" fontId="44" fillId="3" borderId="10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 applyProtection="1">
      <alignment horizontal="center" vertical="center"/>
      <protection/>
    </xf>
    <xf numFmtId="0" fontId="44" fillId="3" borderId="10" xfId="0" applyFont="1" applyFill="1" applyBorder="1" applyAlignment="1" applyProtection="1">
      <alignment horizontal="left" vertical="center" wrapText="1"/>
      <protection/>
    </xf>
    <xf numFmtId="0" fontId="8" fillId="3" borderId="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right" vertical="center" wrapText="1"/>
    </xf>
    <xf numFmtId="176" fontId="44" fillId="0" borderId="10" xfId="0" applyNumberFormat="1" applyFont="1" applyFill="1" applyBorder="1" applyAlignment="1">
      <alignment horizontal="right" vertical="center" wrapText="1"/>
    </xf>
    <xf numFmtId="178" fontId="46" fillId="35" borderId="10" xfId="0" applyNumberFormat="1" applyFont="1" applyFill="1" applyBorder="1" applyAlignment="1">
      <alignment horizontal="right" vertical="center" wrapText="1"/>
    </xf>
    <xf numFmtId="178" fontId="44" fillId="2" borderId="10" xfId="0" applyNumberFormat="1" applyFont="1" applyFill="1" applyBorder="1" applyAlignment="1">
      <alignment vertical="center" wrapText="1"/>
    </xf>
    <xf numFmtId="178" fontId="44" fillId="0" borderId="10" xfId="0" applyNumberFormat="1" applyFont="1" applyFill="1" applyBorder="1" applyAlignment="1">
      <alignment horizontal="right" vertical="center" wrapText="1"/>
    </xf>
    <xf numFmtId="178" fontId="44" fillId="3" borderId="10" xfId="0" applyNumberFormat="1" applyFont="1" applyFill="1" applyBorder="1" applyAlignment="1">
      <alignment horizontal="right" vertical="center" wrapText="1"/>
    </xf>
    <xf numFmtId="176" fontId="44" fillId="0" borderId="10" xfId="48" applyNumberFormat="1" applyFont="1" applyFill="1" applyBorder="1" applyAlignment="1">
      <alignment horizontal="right" vertical="center" wrapText="1"/>
      <protection/>
    </xf>
    <xf numFmtId="176" fontId="44" fillId="0" borderId="10" xfId="48" applyNumberFormat="1" applyFont="1" applyFill="1" applyBorder="1" applyAlignment="1">
      <alignment horizontal="right" vertical="center"/>
      <protection/>
    </xf>
    <xf numFmtId="179" fontId="44" fillId="0" borderId="10" xfId="0" applyNumberFormat="1" applyFont="1" applyFill="1" applyBorder="1" applyAlignment="1">
      <alignment horizontal="right" vertical="center"/>
    </xf>
  </cellXfs>
  <cellStyles count="57">
    <cellStyle name="Normal" xfId="0"/>
    <cellStyle name="_Sheet1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Default" xfId="34"/>
    <cellStyle name="Normal 2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3" xfId="45"/>
    <cellStyle name="常规 3 2" xfId="46"/>
    <cellStyle name="常规 3 3" xfId="47"/>
    <cellStyle name="常规 4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tabSelected="1" zoomScale="60" zoomScaleNormal="60" zoomScalePageLayoutView="0" workbookViewId="0" topLeftCell="A1">
      <pane ySplit="1" topLeftCell="A83" activePane="bottomLeft" state="frozen"/>
      <selection pane="topLeft" activeCell="A1" sqref="A1"/>
      <selection pane="bottomLeft" activeCell="N90" sqref="N90"/>
    </sheetView>
  </sheetViews>
  <sheetFormatPr defaultColWidth="8.8515625" defaultRowHeight="39.75" customHeight="1"/>
  <cols>
    <col min="1" max="1" width="8.8515625" style="4" customWidth="1"/>
    <col min="2" max="2" width="21.140625" style="4" customWidth="1"/>
    <col min="3" max="3" width="59.421875" style="5" customWidth="1"/>
    <col min="4" max="4" width="24.28125" style="4" customWidth="1"/>
    <col min="5" max="5" width="12.421875" style="4" customWidth="1"/>
    <col min="6" max="6" width="14.140625" style="4" customWidth="1"/>
    <col min="7" max="7" width="13.421875" style="7" customWidth="1"/>
    <col min="8" max="8" width="18.421875" style="6" customWidth="1"/>
    <col min="9" max="9" width="14.140625" style="4" customWidth="1"/>
    <col min="10" max="10" width="16.8515625" style="6" customWidth="1"/>
    <col min="11" max="11" width="16.28125" style="6" customWidth="1"/>
    <col min="12" max="16384" width="8.8515625" style="3" customWidth="1"/>
  </cols>
  <sheetData>
    <row r="1" spans="1:11" s="1" customFormat="1" ht="39.75" customHeight="1">
      <c r="A1" s="8" t="s">
        <v>0</v>
      </c>
      <c r="B1" s="8" t="s">
        <v>20</v>
      </c>
      <c r="C1" s="8" t="s">
        <v>1</v>
      </c>
      <c r="D1" s="8" t="s">
        <v>2</v>
      </c>
      <c r="E1" s="9" t="s">
        <v>24</v>
      </c>
      <c r="F1" s="9" t="s">
        <v>3</v>
      </c>
      <c r="G1" s="9" t="s">
        <v>14</v>
      </c>
      <c r="H1" s="9" t="s">
        <v>15</v>
      </c>
      <c r="I1" s="9" t="s">
        <v>16</v>
      </c>
      <c r="J1" s="8" t="s">
        <v>17</v>
      </c>
      <c r="K1" s="8" t="s">
        <v>4</v>
      </c>
    </row>
    <row r="2" spans="1:11" s="1" customFormat="1" ht="39.75" customHeight="1">
      <c r="A2" s="10">
        <v>1</v>
      </c>
      <c r="B2" s="8" t="s">
        <v>9</v>
      </c>
      <c r="C2" s="11" t="s">
        <v>77</v>
      </c>
      <c r="D2" s="8" t="s">
        <v>60</v>
      </c>
      <c r="E2" s="8">
        <v>2016</v>
      </c>
      <c r="F2" s="8" t="s">
        <v>7</v>
      </c>
      <c r="G2" s="12">
        <v>10649600</v>
      </c>
      <c r="H2" s="13">
        <v>93014600</v>
      </c>
      <c r="I2" s="8" t="s">
        <v>8</v>
      </c>
      <c r="J2" s="13">
        <v>125435900</v>
      </c>
      <c r="K2" s="51">
        <f>H2/J2</f>
        <v>0.7415309333292941</v>
      </c>
    </row>
    <row r="3" spans="1:11" s="2" customFormat="1" ht="54.75" customHeight="1">
      <c r="A3" s="10">
        <v>2</v>
      </c>
      <c r="B3" s="10" t="s">
        <v>25</v>
      </c>
      <c r="C3" s="14" t="s">
        <v>62</v>
      </c>
      <c r="D3" s="8" t="s">
        <v>13</v>
      </c>
      <c r="E3" s="10">
        <v>2013</v>
      </c>
      <c r="F3" s="10" t="s">
        <v>26</v>
      </c>
      <c r="G3" s="15">
        <v>3120000</v>
      </c>
      <c r="H3" s="13">
        <v>33862700</v>
      </c>
      <c r="I3" s="10" t="s">
        <v>27</v>
      </c>
      <c r="J3" s="13">
        <v>54902400</v>
      </c>
      <c r="K3" s="51">
        <v>0.617</v>
      </c>
    </row>
    <row r="4" spans="1:11" ht="39.75" customHeight="1">
      <c r="A4" s="9">
        <v>3</v>
      </c>
      <c r="B4" s="8" t="s">
        <v>5</v>
      </c>
      <c r="C4" s="11" t="s">
        <v>21</v>
      </c>
      <c r="D4" s="8" t="s">
        <v>6</v>
      </c>
      <c r="E4" s="8">
        <v>2010</v>
      </c>
      <c r="F4" s="8" t="s">
        <v>7</v>
      </c>
      <c r="G4" s="12">
        <v>202752</v>
      </c>
      <c r="H4" s="13">
        <v>2566000</v>
      </c>
      <c r="I4" s="8" t="s">
        <v>8</v>
      </c>
      <c r="J4" s="13">
        <v>4701000</v>
      </c>
      <c r="K4" s="51">
        <v>0.546</v>
      </c>
    </row>
    <row r="5" spans="1:11" ht="39.75" customHeight="1">
      <c r="A5" s="10">
        <v>4</v>
      </c>
      <c r="B5" s="8" t="s">
        <v>5</v>
      </c>
      <c r="C5" s="11" t="s">
        <v>28</v>
      </c>
      <c r="D5" s="8" t="s">
        <v>29</v>
      </c>
      <c r="E5" s="8">
        <v>2014</v>
      </c>
      <c r="F5" s="8" t="s">
        <v>23</v>
      </c>
      <c r="G5" s="12">
        <v>21504</v>
      </c>
      <c r="H5" s="13">
        <v>2071390</v>
      </c>
      <c r="I5" s="8" t="s">
        <v>37</v>
      </c>
      <c r="J5" s="13">
        <v>3075000</v>
      </c>
      <c r="K5" s="51">
        <f>H5/J5</f>
        <v>0.6736227642276422</v>
      </c>
    </row>
    <row r="6" spans="1:11" ht="39.75" customHeight="1">
      <c r="A6" s="30">
        <v>5</v>
      </c>
      <c r="B6" s="30" t="s">
        <v>102</v>
      </c>
      <c r="C6" s="31" t="s">
        <v>105</v>
      </c>
      <c r="D6" s="30" t="s">
        <v>103</v>
      </c>
      <c r="E6" s="32">
        <v>2017</v>
      </c>
      <c r="F6" s="35" t="s">
        <v>32</v>
      </c>
      <c r="G6" s="33">
        <v>4960</v>
      </c>
      <c r="H6" s="34">
        <v>1714000</v>
      </c>
      <c r="I6" s="30" t="s">
        <v>19</v>
      </c>
      <c r="J6" s="34">
        <v>3286000</v>
      </c>
      <c r="K6" s="52">
        <v>0.521</v>
      </c>
    </row>
    <row r="7" spans="1:11" ht="39.75" customHeight="1">
      <c r="A7" s="29">
        <v>6</v>
      </c>
      <c r="B7" s="29" t="s">
        <v>10</v>
      </c>
      <c r="C7" s="28" t="s">
        <v>78</v>
      </c>
      <c r="D7" s="29" t="s">
        <v>79</v>
      </c>
      <c r="E7" s="29">
        <v>2017</v>
      </c>
      <c r="F7" s="29" t="s">
        <v>35</v>
      </c>
      <c r="G7" s="28">
        <v>24400</v>
      </c>
      <c r="H7" s="28">
        <v>1307000</v>
      </c>
      <c r="I7" s="29" t="s">
        <v>11</v>
      </c>
      <c r="J7" s="28">
        <v>1950400</v>
      </c>
      <c r="K7" s="53">
        <v>0.67</v>
      </c>
    </row>
    <row r="8" spans="1:11" ht="39.75" customHeight="1">
      <c r="A8" s="30">
        <v>7</v>
      </c>
      <c r="B8" s="30" t="s">
        <v>102</v>
      </c>
      <c r="C8" s="31" t="s">
        <v>106</v>
      </c>
      <c r="D8" s="30" t="s">
        <v>103</v>
      </c>
      <c r="E8" s="32">
        <v>2017</v>
      </c>
      <c r="F8" s="35" t="s">
        <v>34</v>
      </c>
      <c r="G8" s="33">
        <v>66560</v>
      </c>
      <c r="H8" s="34">
        <v>1276000</v>
      </c>
      <c r="I8" s="30" t="s">
        <v>19</v>
      </c>
      <c r="J8" s="34">
        <v>2662400</v>
      </c>
      <c r="K8" s="52">
        <v>0.479</v>
      </c>
    </row>
    <row r="9" spans="1:11" ht="39.75" customHeight="1">
      <c r="A9" s="30">
        <v>8</v>
      </c>
      <c r="B9" s="30" t="s">
        <v>102</v>
      </c>
      <c r="C9" s="31" t="s">
        <v>107</v>
      </c>
      <c r="D9" s="30" t="s">
        <v>103</v>
      </c>
      <c r="E9" s="32">
        <v>2017</v>
      </c>
      <c r="F9" s="35" t="s">
        <v>34</v>
      </c>
      <c r="G9" s="33">
        <v>65280</v>
      </c>
      <c r="H9" s="34">
        <v>1271000</v>
      </c>
      <c r="I9" s="30" t="s">
        <v>19</v>
      </c>
      <c r="J9" s="34">
        <v>2611200</v>
      </c>
      <c r="K9" s="52">
        <v>0.486</v>
      </c>
    </row>
    <row r="10" spans="1:11" ht="39.75" customHeight="1">
      <c r="A10" s="30">
        <v>9</v>
      </c>
      <c r="B10" s="30" t="s">
        <v>102</v>
      </c>
      <c r="C10" s="31" t="s">
        <v>108</v>
      </c>
      <c r="D10" s="30" t="s">
        <v>185</v>
      </c>
      <c r="E10" s="32">
        <v>2017</v>
      </c>
      <c r="F10" s="35" t="s">
        <v>34</v>
      </c>
      <c r="G10" s="33">
        <v>64000</v>
      </c>
      <c r="H10" s="34">
        <v>1269000</v>
      </c>
      <c r="I10" s="30" t="s">
        <v>19</v>
      </c>
      <c r="J10" s="34">
        <v>2560000</v>
      </c>
      <c r="K10" s="52">
        <v>0.495</v>
      </c>
    </row>
    <row r="11" spans="1:11" ht="39.75" customHeight="1">
      <c r="A11" s="29">
        <v>10</v>
      </c>
      <c r="B11" s="29" t="s">
        <v>10</v>
      </c>
      <c r="C11" s="28" t="s">
        <v>80</v>
      </c>
      <c r="D11" s="29" t="s">
        <v>39</v>
      </c>
      <c r="E11" s="29">
        <v>2017</v>
      </c>
      <c r="F11" s="29" t="s">
        <v>36</v>
      </c>
      <c r="G11" s="28">
        <v>72000</v>
      </c>
      <c r="H11" s="28">
        <v>1242000</v>
      </c>
      <c r="I11" s="29" t="s">
        <v>11</v>
      </c>
      <c r="J11" s="28">
        <v>2534400</v>
      </c>
      <c r="K11" s="53">
        <v>0.49</v>
      </c>
    </row>
    <row r="12" spans="1:11" ht="39.75" customHeight="1">
      <c r="A12" s="29">
        <v>11</v>
      </c>
      <c r="B12" s="29" t="s">
        <v>10</v>
      </c>
      <c r="C12" s="28" t="s">
        <v>81</v>
      </c>
      <c r="D12" s="29" t="s">
        <v>54</v>
      </c>
      <c r="E12" s="29">
        <v>2017</v>
      </c>
      <c r="F12" s="29" t="s">
        <v>7</v>
      </c>
      <c r="G12" s="28">
        <v>22656</v>
      </c>
      <c r="H12" s="28">
        <v>1238000</v>
      </c>
      <c r="I12" s="29" t="s">
        <v>11</v>
      </c>
      <c r="J12" s="28">
        <v>1845350.4</v>
      </c>
      <c r="K12" s="53">
        <v>0.67</v>
      </c>
    </row>
    <row r="13" spans="1:11" ht="39.75" customHeight="1">
      <c r="A13" s="30">
        <v>12</v>
      </c>
      <c r="B13" s="30" t="s">
        <v>102</v>
      </c>
      <c r="C13" s="31" t="s">
        <v>109</v>
      </c>
      <c r="D13" s="30" t="s">
        <v>185</v>
      </c>
      <c r="E13" s="32">
        <v>2017</v>
      </c>
      <c r="F13" s="35" t="s">
        <v>34</v>
      </c>
      <c r="G13" s="33">
        <v>6400</v>
      </c>
      <c r="H13" s="34">
        <v>1188000</v>
      </c>
      <c r="I13" s="30" t="s">
        <v>19</v>
      </c>
      <c r="J13" s="34">
        <v>2120000</v>
      </c>
      <c r="K13" s="52">
        <v>0.56</v>
      </c>
    </row>
    <row r="14" spans="1:11" ht="39.75" customHeight="1">
      <c r="A14" s="30">
        <v>13</v>
      </c>
      <c r="B14" s="30" t="s">
        <v>102</v>
      </c>
      <c r="C14" s="31" t="s">
        <v>110</v>
      </c>
      <c r="D14" s="30" t="s">
        <v>186</v>
      </c>
      <c r="E14" s="32">
        <v>2017</v>
      </c>
      <c r="F14" s="35" t="s">
        <v>32</v>
      </c>
      <c r="G14" s="33">
        <v>1664</v>
      </c>
      <c r="H14" s="34">
        <v>1182000</v>
      </c>
      <c r="I14" s="30" t="s">
        <v>19</v>
      </c>
      <c r="J14" s="34">
        <v>2204800</v>
      </c>
      <c r="K14" s="52">
        <v>0.536</v>
      </c>
    </row>
    <row r="15" spans="1:11" ht="39.75" customHeight="1">
      <c r="A15" s="30">
        <v>14</v>
      </c>
      <c r="B15" s="30" t="s">
        <v>102</v>
      </c>
      <c r="C15" s="31" t="s">
        <v>111</v>
      </c>
      <c r="D15" s="30" t="s">
        <v>187</v>
      </c>
      <c r="E15" s="32">
        <v>2017</v>
      </c>
      <c r="F15" s="35" t="s">
        <v>32</v>
      </c>
      <c r="G15" s="33">
        <v>1600</v>
      </c>
      <c r="H15" s="34">
        <v>1171000</v>
      </c>
      <c r="I15" s="30" t="s">
        <v>19</v>
      </c>
      <c r="J15" s="34">
        <v>2120000</v>
      </c>
      <c r="K15" s="52">
        <v>0.552</v>
      </c>
    </row>
    <row r="16" spans="1:11" ht="39.75" customHeight="1">
      <c r="A16" s="30">
        <v>15</v>
      </c>
      <c r="B16" s="30" t="s">
        <v>102</v>
      </c>
      <c r="C16" s="31" t="s">
        <v>112</v>
      </c>
      <c r="D16" s="30" t="s">
        <v>185</v>
      </c>
      <c r="E16" s="32">
        <v>2017</v>
      </c>
      <c r="F16" s="35" t="s">
        <v>34</v>
      </c>
      <c r="G16" s="33">
        <v>59520</v>
      </c>
      <c r="H16" s="34">
        <v>1128000</v>
      </c>
      <c r="I16" s="30" t="s">
        <v>19</v>
      </c>
      <c r="J16" s="34">
        <v>2380800</v>
      </c>
      <c r="K16" s="52">
        <v>0.473</v>
      </c>
    </row>
    <row r="17" spans="1:11" ht="39.75" customHeight="1">
      <c r="A17" s="29">
        <v>16</v>
      </c>
      <c r="B17" s="29" t="s">
        <v>10</v>
      </c>
      <c r="C17" s="28" t="s">
        <v>82</v>
      </c>
      <c r="D17" s="29" t="s">
        <v>39</v>
      </c>
      <c r="E17" s="29">
        <v>2017</v>
      </c>
      <c r="F17" s="29" t="s">
        <v>36</v>
      </c>
      <c r="G17" s="28">
        <v>64800</v>
      </c>
      <c r="H17" s="28">
        <v>1124000</v>
      </c>
      <c r="I17" s="29" t="s">
        <v>11</v>
      </c>
      <c r="J17" s="28">
        <v>2280960</v>
      </c>
      <c r="K17" s="53">
        <v>0.492</v>
      </c>
    </row>
    <row r="18" spans="1:11" ht="39.75" customHeight="1">
      <c r="A18" s="29">
        <v>17</v>
      </c>
      <c r="B18" s="29" t="s">
        <v>10</v>
      </c>
      <c r="C18" s="28" t="s">
        <v>83</v>
      </c>
      <c r="D18" s="29" t="s">
        <v>43</v>
      </c>
      <c r="E18" s="29">
        <v>2017</v>
      </c>
      <c r="F18" s="29" t="s">
        <v>41</v>
      </c>
      <c r="G18" s="28">
        <v>67200</v>
      </c>
      <c r="H18" s="28">
        <v>1108000</v>
      </c>
      <c r="I18" s="29" t="s">
        <v>11</v>
      </c>
      <c r="J18" s="28">
        <v>2257920</v>
      </c>
      <c r="K18" s="53">
        <v>0.49</v>
      </c>
    </row>
    <row r="19" spans="1:11" ht="39.75" customHeight="1">
      <c r="A19" s="30">
        <v>18</v>
      </c>
      <c r="B19" s="30" t="s">
        <v>102</v>
      </c>
      <c r="C19" s="31" t="s">
        <v>113</v>
      </c>
      <c r="D19" s="30" t="s">
        <v>185</v>
      </c>
      <c r="E19" s="32">
        <v>2017</v>
      </c>
      <c r="F19" s="35" t="s">
        <v>34</v>
      </c>
      <c r="G19" s="33">
        <v>57600</v>
      </c>
      <c r="H19" s="34">
        <v>1106000</v>
      </c>
      <c r="I19" s="30" t="s">
        <v>19</v>
      </c>
      <c r="J19" s="34">
        <v>2304000</v>
      </c>
      <c r="K19" s="52">
        <v>0.48</v>
      </c>
    </row>
    <row r="20" spans="1:11" ht="39.75" customHeight="1">
      <c r="A20" s="29">
        <v>19</v>
      </c>
      <c r="B20" s="29" t="s">
        <v>10</v>
      </c>
      <c r="C20" s="28" t="s">
        <v>84</v>
      </c>
      <c r="D20" s="29" t="s">
        <v>85</v>
      </c>
      <c r="E20" s="29">
        <v>2017</v>
      </c>
      <c r="F20" s="29" t="s">
        <v>36</v>
      </c>
      <c r="G20" s="28">
        <v>64000</v>
      </c>
      <c r="H20" s="28">
        <v>1102000</v>
      </c>
      <c r="I20" s="29" t="s">
        <v>11</v>
      </c>
      <c r="J20" s="28">
        <v>2252800</v>
      </c>
      <c r="K20" s="53">
        <v>0.489</v>
      </c>
    </row>
    <row r="21" spans="1:11" ht="39.75" customHeight="1">
      <c r="A21" s="29">
        <v>20</v>
      </c>
      <c r="B21" s="29" t="s">
        <v>10</v>
      </c>
      <c r="C21" s="28" t="s">
        <v>86</v>
      </c>
      <c r="D21" s="29" t="s">
        <v>87</v>
      </c>
      <c r="E21" s="29">
        <v>2017</v>
      </c>
      <c r="F21" s="29" t="s">
        <v>35</v>
      </c>
      <c r="G21" s="28">
        <v>19264</v>
      </c>
      <c r="H21" s="28">
        <v>1075000</v>
      </c>
      <c r="I21" s="29" t="s">
        <v>11</v>
      </c>
      <c r="J21" s="28">
        <v>1602764.8</v>
      </c>
      <c r="K21" s="53">
        <v>0.67</v>
      </c>
    </row>
    <row r="22" spans="1:11" ht="39.75" customHeight="1">
      <c r="A22" s="10">
        <v>21</v>
      </c>
      <c r="B22" s="8" t="s">
        <v>33</v>
      </c>
      <c r="C22" s="11" t="s">
        <v>71</v>
      </c>
      <c r="D22" s="8" t="s">
        <v>57</v>
      </c>
      <c r="E22" s="16">
        <v>2016</v>
      </c>
      <c r="F22" s="10" t="s">
        <v>32</v>
      </c>
      <c r="G22" s="17">
        <v>79200</v>
      </c>
      <c r="H22" s="13">
        <v>1063810</v>
      </c>
      <c r="I22" s="9" t="s">
        <v>19</v>
      </c>
      <c r="J22" s="13">
        <v>2914560</v>
      </c>
      <c r="K22" s="54">
        <v>0.3649984903381642</v>
      </c>
    </row>
    <row r="23" spans="1:11" ht="39.75" customHeight="1">
      <c r="A23" s="37">
        <v>22</v>
      </c>
      <c r="B23" s="37" t="s">
        <v>133</v>
      </c>
      <c r="C23" s="38" t="s">
        <v>137</v>
      </c>
      <c r="D23" s="37" t="s">
        <v>134</v>
      </c>
      <c r="E23" s="39">
        <v>2016</v>
      </c>
      <c r="F23" s="42" t="s">
        <v>32</v>
      </c>
      <c r="G23" s="40">
        <v>51840</v>
      </c>
      <c r="H23" s="40">
        <v>1060190</v>
      </c>
      <c r="I23" s="41" t="s">
        <v>19</v>
      </c>
      <c r="J23" s="40">
        <v>1824768.0000000002</v>
      </c>
      <c r="K23" s="55">
        <f>H23/J23</f>
        <v>0.5809998860129068</v>
      </c>
    </row>
    <row r="24" spans="1:11" ht="39.75" customHeight="1">
      <c r="A24" s="45">
        <v>23</v>
      </c>
      <c r="B24" s="30" t="s">
        <v>102</v>
      </c>
      <c r="C24" s="31" t="s">
        <v>114</v>
      </c>
      <c r="D24" s="30" t="s">
        <v>103</v>
      </c>
      <c r="E24" s="32">
        <v>2017</v>
      </c>
      <c r="F24" s="35" t="s">
        <v>32</v>
      </c>
      <c r="G24" s="33">
        <v>18240</v>
      </c>
      <c r="H24" s="34">
        <v>1048000</v>
      </c>
      <c r="I24" s="30" t="s">
        <v>19</v>
      </c>
      <c r="J24" s="34">
        <v>2014000</v>
      </c>
      <c r="K24" s="52">
        <v>0.51</v>
      </c>
    </row>
    <row r="25" spans="1:11" ht="39.75" customHeight="1">
      <c r="A25" s="29">
        <v>24</v>
      </c>
      <c r="B25" s="29" t="s">
        <v>10</v>
      </c>
      <c r="C25" s="28" t="s">
        <v>88</v>
      </c>
      <c r="D25" s="29" t="s">
        <v>182</v>
      </c>
      <c r="E25" s="29">
        <v>2017</v>
      </c>
      <c r="F25" s="29" t="s">
        <v>22</v>
      </c>
      <c r="G25" s="28">
        <v>51200</v>
      </c>
      <c r="H25" s="28">
        <v>1044000</v>
      </c>
      <c r="I25" s="29" t="s">
        <v>11</v>
      </c>
      <c r="J25" s="28">
        <v>2129920</v>
      </c>
      <c r="K25" s="53">
        <v>0.49</v>
      </c>
    </row>
    <row r="26" spans="1:11" ht="39.75" customHeight="1">
      <c r="A26" s="30">
        <v>25</v>
      </c>
      <c r="B26" s="30" t="s">
        <v>102</v>
      </c>
      <c r="C26" s="31" t="s">
        <v>115</v>
      </c>
      <c r="D26" s="30" t="s">
        <v>188</v>
      </c>
      <c r="E26" s="32">
        <v>2017</v>
      </c>
      <c r="F26" s="35" t="s">
        <v>34</v>
      </c>
      <c r="G26" s="33">
        <v>52800</v>
      </c>
      <c r="H26" s="34">
        <v>1038000</v>
      </c>
      <c r="I26" s="30" t="s">
        <v>19</v>
      </c>
      <c r="J26" s="34">
        <v>1858560</v>
      </c>
      <c r="K26" s="52">
        <v>0.558</v>
      </c>
    </row>
    <row r="27" spans="1:11" ht="39.75" customHeight="1">
      <c r="A27" s="29">
        <v>26</v>
      </c>
      <c r="B27" s="29" t="s">
        <v>10</v>
      </c>
      <c r="C27" s="28" t="s">
        <v>89</v>
      </c>
      <c r="D27" s="29" t="s">
        <v>90</v>
      </c>
      <c r="E27" s="29">
        <v>2017</v>
      </c>
      <c r="F27" s="29" t="s">
        <v>36</v>
      </c>
      <c r="G27" s="28">
        <v>60000</v>
      </c>
      <c r="H27" s="28">
        <v>1036000</v>
      </c>
      <c r="I27" s="29" t="s">
        <v>11</v>
      </c>
      <c r="J27" s="28">
        <v>2112000</v>
      </c>
      <c r="K27" s="53">
        <v>0.49</v>
      </c>
    </row>
    <row r="28" spans="1:11" ht="39.75" customHeight="1">
      <c r="A28" s="45">
        <v>27</v>
      </c>
      <c r="B28" s="30" t="s">
        <v>102</v>
      </c>
      <c r="C28" s="31" t="s">
        <v>116</v>
      </c>
      <c r="D28" s="30" t="s">
        <v>103</v>
      </c>
      <c r="E28" s="32">
        <v>2017</v>
      </c>
      <c r="F28" s="35" t="s">
        <v>32</v>
      </c>
      <c r="G28" s="33">
        <v>17280</v>
      </c>
      <c r="H28" s="34">
        <v>1030000</v>
      </c>
      <c r="I28" s="30" t="s">
        <v>19</v>
      </c>
      <c r="J28" s="34">
        <v>1908000</v>
      </c>
      <c r="K28" s="52">
        <v>0.539</v>
      </c>
    </row>
    <row r="29" spans="1:11" ht="39.75" customHeight="1">
      <c r="A29" s="29">
        <v>28</v>
      </c>
      <c r="B29" s="29" t="s">
        <v>10</v>
      </c>
      <c r="C29" s="28" t="s">
        <v>91</v>
      </c>
      <c r="D29" s="29" t="s">
        <v>39</v>
      </c>
      <c r="E29" s="29">
        <v>2017</v>
      </c>
      <c r="F29" s="29" t="s">
        <v>36</v>
      </c>
      <c r="G29" s="28">
        <v>58800</v>
      </c>
      <c r="H29" s="28">
        <v>1028000</v>
      </c>
      <c r="I29" s="29" t="s">
        <v>11</v>
      </c>
      <c r="J29" s="28">
        <v>2069760.0000000002</v>
      </c>
      <c r="K29" s="53">
        <v>0.496</v>
      </c>
    </row>
    <row r="30" spans="1:11" ht="39.75" customHeight="1">
      <c r="A30" s="29">
        <v>29</v>
      </c>
      <c r="B30" s="29" t="s">
        <v>10</v>
      </c>
      <c r="C30" s="28" t="s">
        <v>92</v>
      </c>
      <c r="D30" s="29" t="s">
        <v>43</v>
      </c>
      <c r="E30" s="29">
        <v>2017</v>
      </c>
      <c r="F30" s="29" t="s">
        <v>41</v>
      </c>
      <c r="G30" s="28">
        <v>54000</v>
      </c>
      <c r="H30" s="28">
        <v>1026000</v>
      </c>
      <c r="I30" s="29" t="s">
        <v>11</v>
      </c>
      <c r="J30" s="28">
        <v>2073599.9999999998</v>
      </c>
      <c r="K30" s="53">
        <v>0.494</v>
      </c>
    </row>
    <row r="31" spans="1:11" ht="39.75" customHeight="1">
      <c r="A31" s="30">
        <v>30</v>
      </c>
      <c r="B31" s="30" t="s">
        <v>102</v>
      </c>
      <c r="C31" s="31" t="s">
        <v>117</v>
      </c>
      <c r="D31" s="30" t="s">
        <v>103</v>
      </c>
      <c r="E31" s="32">
        <v>2017</v>
      </c>
      <c r="F31" s="35" t="s">
        <v>32</v>
      </c>
      <c r="G31" s="33">
        <v>6080</v>
      </c>
      <c r="H31" s="34">
        <v>1021000</v>
      </c>
      <c r="I31" s="30" t="s">
        <v>19</v>
      </c>
      <c r="J31" s="34">
        <v>2014000</v>
      </c>
      <c r="K31" s="52">
        <v>0.506</v>
      </c>
    </row>
    <row r="32" spans="1:11" ht="39.75" customHeight="1">
      <c r="A32" s="30">
        <v>31</v>
      </c>
      <c r="B32" s="30" t="s">
        <v>102</v>
      </c>
      <c r="C32" s="31" t="s">
        <v>118</v>
      </c>
      <c r="D32" s="30" t="s">
        <v>187</v>
      </c>
      <c r="E32" s="32">
        <v>2017</v>
      </c>
      <c r="F32" s="35" t="s">
        <v>32</v>
      </c>
      <c r="G32" s="33">
        <v>5760</v>
      </c>
      <c r="H32" s="34">
        <v>1004000</v>
      </c>
      <c r="I32" s="30" t="s">
        <v>19</v>
      </c>
      <c r="J32" s="34">
        <v>1929200</v>
      </c>
      <c r="K32" s="52">
        <v>0.52</v>
      </c>
    </row>
    <row r="33" spans="1:11" ht="39.75" customHeight="1">
      <c r="A33" s="30">
        <v>32</v>
      </c>
      <c r="B33" s="30" t="s">
        <v>102</v>
      </c>
      <c r="C33" s="31" t="s">
        <v>119</v>
      </c>
      <c r="D33" s="30" t="s">
        <v>185</v>
      </c>
      <c r="E33" s="32">
        <v>2017</v>
      </c>
      <c r="F33" s="35" t="s">
        <v>32</v>
      </c>
      <c r="G33" s="33">
        <v>5760</v>
      </c>
      <c r="H33" s="34">
        <v>992000</v>
      </c>
      <c r="I33" s="30" t="s">
        <v>19</v>
      </c>
      <c r="J33" s="34">
        <v>1908000</v>
      </c>
      <c r="K33" s="52">
        <v>0.519</v>
      </c>
    </row>
    <row r="34" spans="1:11" ht="39.75" customHeight="1">
      <c r="A34" s="29">
        <v>33</v>
      </c>
      <c r="B34" s="29" t="s">
        <v>10</v>
      </c>
      <c r="C34" s="28" t="s">
        <v>176</v>
      </c>
      <c r="D34" s="29" t="s">
        <v>43</v>
      </c>
      <c r="E34" s="29">
        <v>2017</v>
      </c>
      <c r="F34" s="29" t="s">
        <v>41</v>
      </c>
      <c r="G34" s="28">
        <v>60000</v>
      </c>
      <c r="H34" s="28">
        <v>990780</v>
      </c>
      <c r="I34" s="43" t="s">
        <v>11</v>
      </c>
      <c r="J34" s="28">
        <v>2016000</v>
      </c>
      <c r="K34" s="53">
        <v>0.491</v>
      </c>
    </row>
    <row r="35" spans="1:11" ht="39.75" customHeight="1">
      <c r="A35" s="30">
        <v>34</v>
      </c>
      <c r="B35" s="30" t="s">
        <v>102</v>
      </c>
      <c r="C35" s="31" t="s">
        <v>120</v>
      </c>
      <c r="D35" s="30" t="s">
        <v>185</v>
      </c>
      <c r="E35" s="32">
        <v>2017</v>
      </c>
      <c r="F35" s="35" t="s">
        <v>34</v>
      </c>
      <c r="G35" s="33">
        <v>52800</v>
      </c>
      <c r="H35" s="34">
        <v>986000</v>
      </c>
      <c r="I35" s="30" t="s">
        <v>19</v>
      </c>
      <c r="J35" s="34">
        <v>2112000</v>
      </c>
      <c r="K35" s="52">
        <v>0.466</v>
      </c>
    </row>
    <row r="36" spans="1:11" ht="39.75" customHeight="1">
      <c r="A36" s="9">
        <v>35</v>
      </c>
      <c r="B36" s="18" t="s">
        <v>10</v>
      </c>
      <c r="C36" s="19" t="s">
        <v>38</v>
      </c>
      <c r="D36" s="18" t="s">
        <v>39</v>
      </c>
      <c r="E36" s="18">
        <v>2016</v>
      </c>
      <c r="F36" s="18" t="s">
        <v>36</v>
      </c>
      <c r="G36" s="19">
        <v>48000</v>
      </c>
      <c r="H36" s="20">
        <v>984800</v>
      </c>
      <c r="I36" s="18" t="s">
        <v>11</v>
      </c>
      <c r="J36" s="20">
        <v>1996800</v>
      </c>
      <c r="K36" s="56">
        <v>0.493</v>
      </c>
    </row>
    <row r="37" spans="1:11" ht="39.75" customHeight="1">
      <c r="A37" s="29">
        <v>36</v>
      </c>
      <c r="B37" s="29" t="s">
        <v>10</v>
      </c>
      <c r="C37" s="28" t="s">
        <v>93</v>
      </c>
      <c r="D37" s="29" t="s">
        <v>94</v>
      </c>
      <c r="E37" s="29">
        <v>2017</v>
      </c>
      <c r="F37" s="29" t="s">
        <v>35</v>
      </c>
      <c r="G37" s="28">
        <v>24800</v>
      </c>
      <c r="H37" s="28">
        <v>981200</v>
      </c>
      <c r="I37" s="29" t="s">
        <v>11</v>
      </c>
      <c r="J37" s="28">
        <v>1643200</v>
      </c>
      <c r="K37" s="53">
        <v>0.597</v>
      </c>
    </row>
    <row r="38" spans="1:11" ht="39.75" customHeight="1">
      <c r="A38" s="30">
        <v>37</v>
      </c>
      <c r="B38" s="30" t="s">
        <v>102</v>
      </c>
      <c r="C38" s="31" t="s">
        <v>121</v>
      </c>
      <c r="D38" s="30" t="s">
        <v>185</v>
      </c>
      <c r="E38" s="32">
        <v>2017</v>
      </c>
      <c r="F38" s="35" t="s">
        <v>34</v>
      </c>
      <c r="G38" s="33">
        <v>51200</v>
      </c>
      <c r="H38" s="34">
        <v>974000</v>
      </c>
      <c r="I38" s="30" t="s">
        <v>19</v>
      </c>
      <c r="J38" s="34">
        <v>2048000</v>
      </c>
      <c r="K38" s="52">
        <v>0.475</v>
      </c>
    </row>
    <row r="39" spans="1:11" ht="39.75" customHeight="1">
      <c r="A39" s="26">
        <v>38</v>
      </c>
      <c r="B39" s="26" t="s">
        <v>163</v>
      </c>
      <c r="C39" s="27" t="s">
        <v>172</v>
      </c>
      <c r="D39" s="26" t="s">
        <v>173</v>
      </c>
      <c r="E39" s="26">
        <v>2017</v>
      </c>
      <c r="F39" s="26" t="s">
        <v>165</v>
      </c>
      <c r="G39" s="36">
        <v>34816</v>
      </c>
      <c r="H39" s="36">
        <v>974000</v>
      </c>
      <c r="I39" s="26" t="s">
        <v>19</v>
      </c>
      <c r="J39" s="36">
        <v>1907000</v>
      </c>
      <c r="K39" s="36">
        <v>0.344</v>
      </c>
    </row>
    <row r="40" spans="1:11" ht="39.75" customHeight="1">
      <c r="A40" s="37">
        <v>39</v>
      </c>
      <c r="B40" s="37" t="s">
        <v>133</v>
      </c>
      <c r="C40" s="38" t="s">
        <v>138</v>
      </c>
      <c r="D40" s="37" t="s">
        <v>134</v>
      </c>
      <c r="E40" s="39">
        <v>2017</v>
      </c>
      <c r="F40" s="42" t="s">
        <v>32</v>
      </c>
      <c r="G40" s="40">
        <v>79520</v>
      </c>
      <c r="H40" s="40">
        <v>972052</v>
      </c>
      <c r="I40" s="41" t="s">
        <v>19</v>
      </c>
      <c r="J40" s="40">
        <v>2544640</v>
      </c>
      <c r="K40" s="55">
        <f>H40/J40</f>
        <v>0.38199981136820926</v>
      </c>
    </row>
    <row r="41" spans="1:11" ht="39.75" customHeight="1">
      <c r="A41" s="10">
        <v>40</v>
      </c>
      <c r="B41" s="18" t="s">
        <v>10</v>
      </c>
      <c r="C41" s="19" t="s">
        <v>40</v>
      </c>
      <c r="D41" s="18" t="s">
        <v>22</v>
      </c>
      <c r="E41" s="18">
        <v>2016</v>
      </c>
      <c r="F41" s="18" t="s">
        <v>41</v>
      </c>
      <c r="G41" s="19">
        <v>51200</v>
      </c>
      <c r="H41" s="20">
        <v>960300</v>
      </c>
      <c r="I41" s="18" t="s">
        <v>11</v>
      </c>
      <c r="J41" s="20">
        <v>1966080</v>
      </c>
      <c r="K41" s="56">
        <v>0.488</v>
      </c>
    </row>
    <row r="42" spans="1:11" ht="39.75" customHeight="1">
      <c r="A42" s="46">
        <v>41</v>
      </c>
      <c r="B42" s="37" t="s">
        <v>133</v>
      </c>
      <c r="C42" s="47" t="s">
        <v>150</v>
      </c>
      <c r="D42" s="37" t="s">
        <v>134</v>
      </c>
      <c r="E42" s="49">
        <v>2017</v>
      </c>
      <c r="F42" s="46" t="s">
        <v>32</v>
      </c>
      <c r="G42" s="50">
        <v>5120</v>
      </c>
      <c r="H42" s="40">
        <v>954877.44</v>
      </c>
      <c r="I42" s="41" t="s">
        <v>19</v>
      </c>
      <c r="J42" s="40">
        <v>1708800</v>
      </c>
      <c r="K42" s="55">
        <f>H42/J42</f>
        <v>0.5588</v>
      </c>
    </row>
    <row r="43" spans="1:11" ht="39.75" customHeight="1">
      <c r="A43" s="29">
        <v>42</v>
      </c>
      <c r="B43" s="29" t="s">
        <v>10</v>
      </c>
      <c r="C43" s="28" t="s">
        <v>95</v>
      </c>
      <c r="D43" s="29" t="s">
        <v>96</v>
      </c>
      <c r="E43" s="29">
        <v>2017</v>
      </c>
      <c r="F43" s="29" t="s">
        <v>97</v>
      </c>
      <c r="G43" s="28">
        <v>50400</v>
      </c>
      <c r="H43" s="28">
        <v>953700</v>
      </c>
      <c r="I43" s="29" t="s">
        <v>11</v>
      </c>
      <c r="J43" s="28">
        <v>1935360</v>
      </c>
      <c r="K43" s="53">
        <v>0.492</v>
      </c>
    </row>
    <row r="44" spans="1:11" ht="39.75" customHeight="1">
      <c r="A44" s="9">
        <v>43</v>
      </c>
      <c r="B44" s="8" t="s">
        <v>31</v>
      </c>
      <c r="C44" s="11" t="s">
        <v>66</v>
      </c>
      <c r="D44" s="8" t="s">
        <v>61</v>
      </c>
      <c r="E44" s="16">
        <v>2016</v>
      </c>
      <c r="F44" s="10" t="s">
        <v>69</v>
      </c>
      <c r="G44" s="21">
        <v>41832</v>
      </c>
      <c r="H44" s="13">
        <v>951743</v>
      </c>
      <c r="I44" s="22" t="s">
        <v>65</v>
      </c>
      <c r="J44" s="13">
        <v>1539418</v>
      </c>
      <c r="K44" s="57">
        <f>H44/J44</f>
        <v>0.6182485848547957</v>
      </c>
    </row>
    <row r="45" spans="1:11" ht="39.75" customHeight="1">
      <c r="A45" s="10">
        <v>44</v>
      </c>
      <c r="B45" s="18" t="s">
        <v>10</v>
      </c>
      <c r="C45" s="19" t="s">
        <v>42</v>
      </c>
      <c r="D45" s="18" t="s">
        <v>43</v>
      </c>
      <c r="E45" s="18">
        <v>2016</v>
      </c>
      <c r="F45" s="18" t="s">
        <v>76</v>
      </c>
      <c r="G45" s="19">
        <v>50400</v>
      </c>
      <c r="H45" s="20">
        <v>946800</v>
      </c>
      <c r="I45" s="18" t="s">
        <v>11</v>
      </c>
      <c r="J45" s="20">
        <v>1935359.9999999998</v>
      </c>
      <c r="K45" s="56">
        <v>0.489</v>
      </c>
    </row>
    <row r="46" spans="1:11" ht="39.75" customHeight="1">
      <c r="A46" s="30">
        <v>45</v>
      </c>
      <c r="B46" s="30" t="s">
        <v>102</v>
      </c>
      <c r="C46" s="31" t="s">
        <v>122</v>
      </c>
      <c r="D46" s="30" t="s">
        <v>189</v>
      </c>
      <c r="E46" s="32">
        <v>2017</v>
      </c>
      <c r="F46" s="35" t="s">
        <v>32</v>
      </c>
      <c r="G46" s="33">
        <v>1440</v>
      </c>
      <c r="H46" s="34">
        <v>944200</v>
      </c>
      <c r="I46" s="30" t="s">
        <v>19</v>
      </c>
      <c r="J46" s="34">
        <v>1908000</v>
      </c>
      <c r="K46" s="52">
        <v>0.498</v>
      </c>
    </row>
    <row r="47" spans="1:11" ht="39.75" customHeight="1">
      <c r="A47" s="29">
        <v>46</v>
      </c>
      <c r="B47" s="29" t="s">
        <v>10</v>
      </c>
      <c r="C47" s="28" t="s">
        <v>177</v>
      </c>
      <c r="D47" s="29" t="s">
        <v>181</v>
      </c>
      <c r="E47" s="29">
        <v>2017</v>
      </c>
      <c r="F47" s="29" t="s">
        <v>22</v>
      </c>
      <c r="G47" s="28">
        <v>48000</v>
      </c>
      <c r="H47" s="28">
        <v>942400</v>
      </c>
      <c r="I47" s="29" t="s">
        <v>11</v>
      </c>
      <c r="J47" s="28">
        <v>1920000</v>
      </c>
      <c r="K47" s="53">
        <v>0.49</v>
      </c>
    </row>
    <row r="48" spans="1:11" ht="39.75" customHeight="1">
      <c r="A48" s="44">
        <v>47</v>
      </c>
      <c r="B48" s="37" t="s">
        <v>133</v>
      </c>
      <c r="C48" s="47" t="s">
        <v>152</v>
      </c>
      <c r="D48" s="37" t="s">
        <v>134</v>
      </c>
      <c r="E48" s="49">
        <v>2017</v>
      </c>
      <c r="F48" s="46" t="s">
        <v>32</v>
      </c>
      <c r="G48" s="50">
        <v>54800</v>
      </c>
      <c r="H48" s="40">
        <v>942314.4959999999</v>
      </c>
      <c r="I48" s="41" t="s">
        <v>19</v>
      </c>
      <c r="J48" s="40">
        <v>2104320</v>
      </c>
      <c r="K48" s="55">
        <f>H48/J48</f>
        <v>0.4478</v>
      </c>
    </row>
    <row r="49" spans="1:11" ht="39.75" customHeight="1">
      <c r="A49" s="26">
        <v>48</v>
      </c>
      <c r="B49" s="26" t="s">
        <v>163</v>
      </c>
      <c r="C49" s="27" t="s">
        <v>174</v>
      </c>
      <c r="D49" s="26" t="s">
        <v>175</v>
      </c>
      <c r="E49" s="26">
        <v>2017</v>
      </c>
      <c r="F49" s="26" t="s">
        <v>171</v>
      </c>
      <c r="G49" s="36">
        <v>32768</v>
      </c>
      <c r="H49" s="36">
        <v>937830</v>
      </c>
      <c r="I49" s="26" t="s">
        <v>19</v>
      </c>
      <c r="J49" s="36">
        <v>1101000</v>
      </c>
      <c r="K49" s="36">
        <v>0.416</v>
      </c>
    </row>
    <row r="50" spans="1:11" ht="39.75" customHeight="1">
      <c r="A50" s="30">
        <v>49</v>
      </c>
      <c r="B50" s="30" t="s">
        <v>102</v>
      </c>
      <c r="C50" s="31" t="s">
        <v>123</v>
      </c>
      <c r="D50" s="30" t="s">
        <v>190</v>
      </c>
      <c r="E50" s="32">
        <v>2017</v>
      </c>
      <c r="F50" s="35" t="s">
        <v>34</v>
      </c>
      <c r="G50" s="33">
        <v>52800</v>
      </c>
      <c r="H50" s="34">
        <v>934200</v>
      </c>
      <c r="I50" s="30" t="s">
        <v>19</v>
      </c>
      <c r="J50" s="34">
        <v>1943040</v>
      </c>
      <c r="K50" s="52">
        <v>0.48</v>
      </c>
    </row>
    <row r="51" spans="1:11" ht="39.75" customHeight="1">
      <c r="A51" s="29">
        <v>50</v>
      </c>
      <c r="B51" s="29" t="s">
        <v>10</v>
      </c>
      <c r="C51" s="28" t="s">
        <v>98</v>
      </c>
      <c r="D51" s="29" t="s">
        <v>99</v>
      </c>
      <c r="E51" s="29">
        <v>2017</v>
      </c>
      <c r="F51" s="29" t="s">
        <v>56</v>
      </c>
      <c r="G51" s="28">
        <v>49600</v>
      </c>
      <c r="H51" s="28">
        <v>932300</v>
      </c>
      <c r="I51" s="29" t="s">
        <v>11</v>
      </c>
      <c r="J51" s="28">
        <v>1904640</v>
      </c>
      <c r="K51" s="53">
        <v>0.489</v>
      </c>
    </row>
    <row r="52" spans="1:11" ht="39.75" customHeight="1">
      <c r="A52" s="44">
        <v>51</v>
      </c>
      <c r="B52" s="37" t="s">
        <v>133</v>
      </c>
      <c r="C52" s="47" t="s">
        <v>153</v>
      </c>
      <c r="D52" s="37" t="s">
        <v>134</v>
      </c>
      <c r="E52" s="49">
        <v>2017</v>
      </c>
      <c r="F52" s="46" t="s">
        <v>32</v>
      </c>
      <c r="G52" s="50">
        <v>56000</v>
      </c>
      <c r="H52" s="40">
        <v>928435.9375000001</v>
      </c>
      <c r="I52" s="41" t="s">
        <v>19</v>
      </c>
      <c r="J52" s="40">
        <v>1971200.0000000002</v>
      </c>
      <c r="K52" s="55">
        <f>H52/J52</f>
        <v>0.47100037413758117</v>
      </c>
    </row>
    <row r="53" spans="1:11" ht="39.75" customHeight="1">
      <c r="A53" s="46">
        <v>52</v>
      </c>
      <c r="B53" s="37" t="s">
        <v>133</v>
      </c>
      <c r="C53" s="47" t="s">
        <v>151</v>
      </c>
      <c r="D53" s="37" t="s">
        <v>134</v>
      </c>
      <c r="E53" s="49">
        <v>2017</v>
      </c>
      <c r="F53" s="46" t="s">
        <v>32</v>
      </c>
      <c r="G53" s="50">
        <v>48720</v>
      </c>
      <c r="H53" s="40">
        <v>927940.608</v>
      </c>
      <c r="I53" s="41" t="s">
        <v>19</v>
      </c>
      <c r="J53" s="40">
        <v>1870848</v>
      </c>
      <c r="K53" s="55">
        <f>H53/J53</f>
        <v>0.496</v>
      </c>
    </row>
    <row r="54" spans="1:11" ht="39.75" customHeight="1">
      <c r="A54" s="10">
        <v>53</v>
      </c>
      <c r="B54" s="18" t="s">
        <v>10</v>
      </c>
      <c r="C54" s="19" t="s">
        <v>44</v>
      </c>
      <c r="D54" s="18" t="s">
        <v>39</v>
      </c>
      <c r="E54" s="18">
        <v>2016</v>
      </c>
      <c r="F54" s="18" t="s">
        <v>36</v>
      </c>
      <c r="G54" s="19">
        <v>48000</v>
      </c>
      <c r="H54" s="20">
        <v>918400</v>
      </c>
      <c r="I54" s="18" t="s">
        <v>11</v>
      </c>
      <c r="J54" s="20">
        <v>1843200</v>
      </c>
      <c r="K54" s="56">
        <v>0.498</v>
      </c>
    </row>
    <row r="55" spans="1:11" ht="39.75" customHeight="1">
      <c r="A55" s="37">
        <v>54</v>
      </c>
      <c r="B55" s="37" t="s">
        <v>133</v>
      </c>
      <c r="C55" s="38" t="s">
        <v>139</v>
      </c>
      <c r="D55" s="37" t="s">
        <v>134</v>
      </c>
      <c r="E55" s="39">
        <v>2017</v>
      </c>
      <c r="F55" s="42" t="s">
        <v>32</v>
      </c>
      <c r="G55" s="40">
        <v>43200</v>
      </c>
      <c r="H55" s="40">
        <v>915425</v>
      </c>
      <c r="I55" s="41" t="s">
        <v>19</v>
      </c>
      <c r="J55" s="40">
        <v>1520640.0000000002</v>
      </c>
      <c r="K55" s="55">
        <f>H55/J55</f>
        <v>0.6019998158670032</v>
      </c>
    </row>
    <row r="56" spans="1:11" ht="39.75" customHeight="1">
      <c r="A56" s="9">
        <v>55</v>
      </c>
      <c r="B56" s="18" t="s">
        <v>10</v>
      </c>
      <c r="C56" s="19" t="s">
        <v>45</v>
      </c>
      <c r="D56" s="18" t="s">
        <v>46</v>
      </c>
      <c r="E56" s="18">
        <v>2016</v>
      </c>
      <c r="F56" s="18" t="s">
        <v>69</v>
      </c>
      <c r="G56" s="19">
        <v>50000</v>
      </c>
      <c r="H56" s="20">
        <v>914800</v>
      </c>
      <c r="I56" s="18" t="s">
        <v>11</v>
      </c>
      <c r="J56" s="20">
        <v>1840000</v>
      </c>
      <c r="K56" s="56">
        <v>0.497</v>
      </c>
    </row>
    <row r="57" spans="1:11" ht="39.75" customHeight="1">
      <c r="A57" s="37">
        <v>56</v>
      </c>
      <c r="B57" s="37" t="s">
        <v>133</v>
      </c>
      <c r="C57" s="38" t="s">
        <v>140</v>
      </c>
      <c r="D57" s="37" t="s">
        <v>183</v>
      </c>
      <c r="E57" s="39">
        <v>2017</v>
      </c>
      <c r="F57" s="42" t="s">
        <v>32</v>
      </c>
      <c r="G57" s="40">
        <v>4800</v>
      </c>
      <c r="H57" s="40">
        <v>912659</v>
      </c>
      <c r="I57" s="41" t="s">
        <v>19</v>
      </c>
      <c r="J57" s="40">
        <v>1602000</v>
      </c>
      <c r="K57" s="55">
        <f>H57/J57</f>
        <v>0.5696997503121098</v>
      </c>
    </row>
    <row r="58" spans="1:11" ht="39.75" customHeight="1">
      <c r="A58" s="10">
        <v>57</v>
      </c>
      <c r="B58" s="9" t="s">
        <v>18</v>
      </c>
      <c r="C58" s="11" t="s">
        <v>70</v>
      </c>
      <c r="D58" s="9" t="s">
        <v>68</v>
      </c>
      <c r="E58" s="9">
        <v>2016</v>
      </c>
      <c r="F58" s="9" t="s">
        <v>69</v>
      </c>
      <c r="G58" s="17">
        <v>4160</v>
      </c>
      <c r="H58" s="23">
        <v>903200</v>
      </c>
      <c r="I58" s="9" t="s">
        <v>19</v>
      </c>
      <c r="J58" s="23">
        <v>1342848</v>
      </c>
      <c r="K58" s="58">
        <f>H58/J58</f>
        <v>0.672600324087313</v>
      </c>
    </row>
    <row r="59" spans="1:11" ht="39.75" customHeight="1">
      <c r="A59" s="46">
        <v>58</v>
      </c>
      <c r="B59" s="37" t="s">
        <v>133</v>
      </c>
      <c r="C59" s="47" t="s">
        <v>154</v>
      </c>
      <c r="D59" s="48" t="s">
        <v>134</v>
      </c>
      <c r="E59" s="49">
        <v>2017</v>
      </c>
      <c r="F59" s="46" t="s">
        <v>32</v>
      </c>
      <c r="G59" s="50">
        <v>50400</v>
      </c>
      <c r="H59" s="40">
        <v>902400.75</v>
      </c>
      <c r="I59" s="41" t="s">
        <v>19</v>
      </c>
      <c r="J59" s="40">
        <v>1935360</v>
      </c>
      <c r="K59" s="55">
        <f>H59/J59</f>
        <v>0.46627022879464286</v>
      </c>
    </row>
    <row r="60" spans="1:11" ht="39.75" customHeight="1">
      <c r="A60" s="37">
        <v>59</v>
      </c>
      <c r="B60" s="37" t="s">
        <v>133</v>
      </c>
      <c r="C60" s="38" t="s">
        <v>141</v>
      </c>
      <c r="D60" s="37" t="s">
        <v>179</v>
      </c>
      <c r="E60" s="39">
        <v>2016</v>
      </c>
      <c r="F60" s="42" t="s">
        <v>32</v>
      </c>
      <c r="G60" s="40">
        <f>1800*28</f>
        <v>50400</v>
      </c>
      <c r="H60" s="40">
        <v>902156</v>
      </c>
      <c r="I60" s="41" t="s">
        <v>19</v>
      </c>
      <c r="J60" s="40">
        <v>1935360</v>
      </c>
      <c r="K60" s="55">
        <f>H60/J60</f>
        <v>0.46614376653439155</v>
      </c>
    </row>
    <row r="61" spans="1:11" ht="39.75" customHeight="1">
      <c r="A61" s="30">
        <v>60</v>
      </c>
      <c r="B61" s="30" t="s">
        <v>102</v>
      </c>
      <c r="C61" s="31" t="s">
        <v>124</v>
      </c>
      <c r="D61" s="30" t="s">
        <v>191</v>
      </c>
      <c r="E61" s="32">
        <v>2017</v>
      </c>
      <c r="F61" s="35" t="s">
        <v>34</v>
      </c>
      <c r="G61" s="33">
        <v>48000</v>
      </c>
      <c r="H61" s="34">
        <v>901400</v>
      </c>
      <c r="I61" s="30" t="s">
        <v>19</v>
      </c>
      <c r="J61" s="34">
        <v>1766400</v>
      </c>
      <c r="K61" s="52">
        <v>0.51</v>
      </c>
    </row>
    <row r="62" spans="1:11" ht="39.75" customHeight="1">
      <c r="A62" s="46">
        <v>61</v>
      </c>
      <c r="B62" s="37" t="s">
        <v>133</v>
      </c>
      <c r="C62" s="47" t="s">
        <v>161</v>
      </c>
      <c r="D62" s="37" t="s">
        <v>134</v>
      </c>
      <c r="E62" s="49">
        <v>2017</v>
      </c>
      <c r="F62" s="46" t="s">
        <v>32</v>
      </c>
      <c r="G62" s="50">
        <v>44800</v>
      </c>
      <c r="H62" s="40">
        <v>900818.2857142857</v>
      </c>
      <c r="I62" s="41" t="s">
        <v>19</v>
      </c>
      <c r="J62" s="40">
        <v>1863680</v>
      </c>
      <c r="K62" s="55">
        <f>H62/J62</f>
        <v>0.4833545918367347</v>
      </c>
    </row>
    <row r="63" spans="1:11" ht="39.75" customHeight="1">
      <c r="A63" s="46">
        <v>62</v>
      </c>
      <c r="B63" s="37" t="s">
        <v>133</v>
      </c>
      <c r="C63" s="47" t="s">
        <v>160</v>
      </c>
      <c r="D63" s="37" t="s">
        <v>134</v>
      </c>
      <c r="E63" s="49">
        <v>2017</v>
      </c>
      <c r="F63" s="46" t="s">
        <v>32</v>
      </c>
      <c r="G63" s="50">
        <v>52000</v>
      </c>
      <c r="H63" s="40">
        <v>896529.9200000002</v>
      </c>
      <c r="I63" s="41" t="s">
        <v>19</v>
      </c>
      <c r="J63" s="40">
        <v>1830400.0000000002</v>
      </c>
      <c r="K63" s="55">
        <f>H63/J63</f>
        <v>0.4898</v>
      </c>
    </row>
    <row r="64" spans="1:11" ht="39.75" customHeight="1">
      <c r="A64" s="26">
        <v>63</v>
      </c>
      <c r="B64" s="26" t="s">
        <v>163</v>
      </c>
      <c r="C64" s="27" t="s">
        <v>169</v>
      </c>
      <c r="D64" s="26" t="s">
        <v>170</v>
      </c>
      <c r="E64" s="26">
        <v>2017</v>
      </c>
      <c r="F64" s="26" t="s">
        <v>171</v>
      </c>
      <c r="G64" s="36">
        <v>33216</v>
      </c>
      <c r="H64" s="36">
        <v>889340</v>
      </c>
      <c r="I64" s="26" t="s">
        <v>19</v>
      </c>
      <c r="J64" s="36">
        <v>1116000</v>
      </c>
      <c r="K64" s="36">
        <v>0.436</v>
      </c>
    </row>
    <row r="65" spans="1:11" ht="39.75" customHeight="1">
      <c r="A65" s="30">
        <v>64</v>
      </c>
      <c r="B65" s="30" t="s">
        <v>102</v>
      </c>
      <c r="C65" s="31" t="s">
        <v>125</v>
      </c>
      <c r="D65" s="30" t="s">
        <v>192</v>
      </c>
      <c r="E65" s="32">
        <v>2017</v>
      </c>
      <c r="F65" s="35" t="s">
        <v>32</v>
      </c>
      <c r="G65" s="33">
        <v>1280</v>
      </c>
      <c r="H65" s="34">
        <v>884000</v>
      </c>
      <c r="I65" s="30" t="s">
        <v>19</v>
      </c>
      <c r="J65" s="34">
        <v>1696000</v>
      </c>
      <c r="K65" s="52">
        <v>0.521</v>
      </c>
    </row>
    <row r="66" spans="1:11" ht="39.75" customHeight="1">
      <c r="A66" s="46">
        <v>65</v>
      </c>
      <c r="B66" s="37" t="s">
        <v>133</v>
      </c>
      <c r="C66" s="47" t="s">
        <v>159</v>
      </c>
      <c r="D66" s="37" t="s">
        <v>134</v>
      </c>
      <c r="E66" s="49">
        <v>2017</v>
      </c>
      <c r="F66" s="46" t="s">
        <v>32</v>
      </c>
      <c r="G66" s="50">
        <v>48000</v>
      </c>
      <c r="H66" s="40">
        <v>882846.72</v>
      </c>
      <c r="I66" s="41" t="s">
        <v>19</v>
      </c>
      <c r="J66" s="40">
        <v>1766399.9999999998</v>
      </c>
      <c r="K66" s="55">
        <f>H66/J66</f>
        <v>0.4998000000000001</v>
      </c>
    </row>
    <row r="67" spans="1:11" ht="39.75" customHeight="1">
      <c r="A67" s="30">
        <v>66</v>
      </c>
      <c r="B67" s="30" t="s">
        <v>102</v>
      </c>
      <c r="C67" s="31" t="s">
        <v>126</v>
      </c>
      <c r="D67" s="30" t="s">
        <v>187</v>
      </c>
      <c r="E67" s="32">
        <v>2017</v>
      </c>
      <c r="F67" s="35" t="s">
        <v>32</v>
      </c>
      <c r="G67" s="33">
        <v>1216</v>
      </c>
      <c r="H67" s="34">
        <v>882000</v>
      </c>
      <c r="I67" s="30" t="s">
        <v>19</v>
      </c>
      <c r="J67" s="34">
        <v>1611200</v>
      </c>
      <c r="K67" s="52">
        <v>0.547</v>
      </c>
    </row>
    <row r="68" spans="1:11" ht="39.75" customHeight="1">
      <c r="A68" s="9">
        <v>67</v>
      </c>
      <c r="B68" s="8" t="s">
        <v>33</v>
      </c>
      <c r="C68" s="11" t="s">
        <v>72</v>
      </c>
      <c r="D68" s="8" t="s">
        <v>58</v>
      </c>
      <c r="E68" s="16">
        <v>2016</v>
      </c>
      <c r="F68" s="10" t="s">
        <v>32</v>
      </c>
      <c r="G68" s="17">
        <v>53200</v>
      </c>
      <c r="H68" s="13">
        <v>880992</v>
      </c>
      <c r="I68" s="9" t="s">
        <v>19</v>
      </c>
      <c r="J68" s="13">
        <v>1957759.9999999998</v>
      </c>
      <c r="K68" s="54">
        <v>0.45000000000000007</v>
      </c>
    </row>
    <row r="69" spans="1:11" ht="39.75" customHeight="1">
      <c r="A69" s="46">
        <v>68</v>
      </c>
      <c r="B69" s="37" t="s">
        <v>133</v>
      </c>
      <c r="C69" s="47" t="s">
        <v>158</v>
      </c>
      <c r="D69" s="37" t="s">
        <v>134</v>
      </c>
      <c r="E69" s="49">
        <v>2016</v>
      </c>
      <c r="F69" s="46" t="s">
        <v>32</v>
      </c>
      <c r="G69" s="50">
        <v>44160</v>
      </c>
      <c r="H69" s="40">
        <v>879667.2</v>
      </c>
      <c r="I69" s="41" t="s">
        <v>19</v>
      </c>
      <c r="J69" s="40">
        <v>1766400</v>
      </c>
      <c r="K69" s="55">
        <f>H69/J69</f>
        <v>0.498</v>
      </c>
    </row>
    <row r="70" spans="1:11" ht="39.75" customHeight="1">
      <c r="A70" s="10">
        <v>69</v>
      </c>
      <c r="B70" s="9" t="s">
        <v>55</v>
      </c>
      <c r="C70" s="24" t="s">
        <v>63</v>
      </c>
      <c r="D70" s="25" t="s">
        <v>64</v>
      </c>
      <c r="E70" s="9">
        <v>2015</v>
      </c>
      <c r="F70" s="9" t="s">
        <v>36</v>
      </c>
      <c r="G70" s="17">
        <v>49600</v>
      </c>
      <c r="H70" s="20">
        <v>875850</v>
      </c>
      <c r="I70" s="18" t="s">
        <v>11</v>
      </c>
      <c r="J70" s="23">
        <v>1825280</v>
      </c>
      <c r="K70" s="56">
        <f>H70/J70</f>
        <v>0.47984418828892006</v>
      </c>
    </row>
    <row r="71" spans="1:11" ht="39.75" customHeight="1">
      <c r="A71" s="30">
        <v>70</v>
      </c>
      <c r="B71" s="30" t="s">
        <v>102</v>
      </c>
      <c r="C71" s="31" t="s">
        <v>127</v>
      </c>
      <c r="D71" s="30" t="s">
        <v>185</v>
      </c>
      <c r="E71" s="32">
        <v>2017</v>
      </c>
      <c r="F71" s="35" t="s">
        <v>34</v>
      </c>
      <c r="G71" s="33">
        <v>45440</v>
      </c>
      <c r="H71" s="34">
        <v>874800</v>
      </c>
      <c r="I71" s="30" t="s">
        <v>19</v>
      </c>
      <c r="J71" s="34">
        <v>1817600</v>
      </c>
      <c r="K71" s="52">
        <v>0.481</v>
      </c>
    </row>
    <row r="72" spans="1:11" ht="39.75" customHeight="1">
      <c r="A72" s="30">
        <v>71</v>
      </c>
      <c r="B72" s="30" t="s">
        <v>102</v>
      </c>
      <c r="C72" s="31" t="s">
        <v>128</v>
      </c>
      <c r="D72" s="30" t="s">
        <v>193</v>
      </c>
      <c r="E72" s="32">
        <v>2017</v>
      </c>
      <c r="F72" s="35" t="s">
        <v>34</v>
      </c>
      <c r="G72" s="33">
        <v>44800</v>
      </c>
      <c r="H72" s="34">
        <v>874100</v>
      </c>
      <c r="I72" s="30" t="s">
        <v>19</v>
      </c>
      <c r="J72" s="34">
        <v>1792000</v>
      </c>
      <c r="K72" s="52">
        <v>0.487</v>
      </c>
    </row>
    <row r="73" spans="1:11" ht="39.75" customHeight="1">
      <c r="A73" s="46">
        <v>72</v>
      </c>
      <c r="B73" s="37" t="s">
        <v>133</v>
      </c>
      <c r="C73" s="47" t="s">
        <v>155</v>
      </c>
      <c r="D73" s="37" t="s">
        <v>134</v>
      </c>
      <c r="E73" s="49">
        <v>2017</v>
      </c>
      <c r="F73" s="46" t="s">
        <v>32</v>
      </c>
      <c r="G73" s="50">
        <v>45600</v>
      </c>
      <c r="H73" s="40">
        <v>872601.5999999999</v>
      </c>
      <c r="I73" s="41" t="s">
        <v>19</v>
      </c>
      <c r="J73" s="40">
        <v>1678079.9999999998</v>
      </c>
      <c r="K73" s="55">
        <f>H73/J73</f>
        <v>0.52</v>
      </c>
    </row>
    <row r="74" spans="1:11" s="6" customFormat="1" ht="39.75" customHeight="1">
      <c r="A74" s="46">
        <v>73</v>
      </c>
      <c r="B74" s="37" t="s">
        <v>133</v>
      </c>
      <c r="C74" s="47" t="s">
        <v>157</v>
      </c>
      <c r="D74" s="37" t="s">
        <v>134</v>
      </c>
      <c r="E74" s="49">
        <v>2017</v>
      </c>
      <c r="F74" s="46" t="s">
        <v>32</v>
      </c>
      <c r="G74" s="50">
        <v>43520</v>
      </c>
      <c r="H74" s="40">
        <v>866918.4</v>
      </c>
      <c r="I74" s="41" t="s">
        <v>19</v>
      </c>
      <c r="J74" s="40">
        <v>1740800</v>
      </c>
      <c r="K74" s="55">
        <f>H74/J74</f>
        <v>0.498</v>
      </c>
    </row>
    <row r="75" spans="1:11" s="6" customFormat="1" ht="39.75" customHeight="1">
      <c r="A75" s="37">
        <v>74</v>
      </c>
      <c r="B75" s="37" t="s">
        <v>133</v>
      </c>
      <c r="C75" s="38" t="s">
        <v>142</v>
      </c>
      <c r="D75" s="37" t="s">
        <v>183</v>
      </c>
      <c r="E75" s="39">
        <v>2017</v>
      </c>
      <c r="F75" s="42" t="s">
        <v>32</v>
      </c>
      <c r="G75" s="40">
        <v>4480</v>
      </c>
      <c r="H75" s="40">
        <v>866468</v>
      </c>
      <c r="I75" s="41" t="s">
        <v>19</v>
      </c>
      <c r="J75" s="40">
        <v>1495200</v>
      </c>
      <c r="K75" s="55">
        <f>H75/J75</f>
        <v>0.5794997324772606</v>
      </c>
    </row>
    <row r="76" spans="1:11" s="6" customFormat="1" ht="39.75" customHeight="1">
      <c r="A76" s="30">
        <v>75</v>
      </c>
      <c r="B76" s="30" t="s">
        <v>102</v>
      </c>
      <c r="C76" s="31" t="s">
        <v>129</v>
      </c>
      <c r="D76" s="30" t="s">
        <v>194</v>
      </c>
      <c r="E76" s="32">
        <v>2017</v>
      </c>
      <c r="F76" s="35" t="s">
        <v>32</v>
      </c>
      <c r="G76" s="33">
        <v>5120</v>
      </c>
      <c r="H76" s="34">
        <v>865000</v>
      </c>
      <c r="I76" s="30" t="s">
        <v>19</v>
      </c>
      <c r="J76" s="34">
        <v>1696000</v>
      </c>
      <c r="K76" s="52">
        <v>0.51</v>
      </c>
    </row>
    <row r="77" spans="1:11" ht="39.75" customHeight="1">
      <c r="A77" s="10">
        <v>76</v>
      </c>
      <c r="B77" s="18" t="s">
        <v>10</v>
      </c>
      <c r="C77" s="19" t="s">
        <v>47</v>
      </c>
      <c r="D77" s="18" t="s">
        <v>22</v>
      </c>
      <c r="E77" s="18">
        <v>2016</v>
      </c>
      <c r="F77" s="18" t="s">
        <v>41</v>
      </c>
      <c r="G77" s="19">
        <v>45600</v>
      </c>
      <c r="H77" s="20">
        <v>862500</v>
      </c>
      <c r="I77" s="18" t="s">
        <v>11</v>
      </c>
      <c r="J77" s="20">
        <v>1751039.9999999998</v>
      </c>
      <c r="K77" s="56">
        <v>0.492</v>
      </c>
    </row>
    <row r="78" spans="1:11" ht="39.75" customHeight="1">
      <c r="A78" s="26">
        <v>77</v>
      </c>
      <c r="B78" s="26" t="s">
        <v>163</v>
      </c>
      <c r="C78" s="27" t="s">
        <v>164</v>
      </c>
      <c r="D78" s="26" t="s">
        <v>162</v>
      </c>
      <c r="E78" s="26">
        <v>2017</v>
      </c>
      <c r="F78" s="26" t="s">
        <v>166</v>
      </c>
      <c r="G78" s="36">
        <v>33280</v>
      </c>
      <c r="H78" s="36">
        <v>857660</v>
      </c>
      <c r="I78" s="26" t="s">
        <v>19</v>
      </c>
      <c r="J78" s="36">
        <v>1118000</v>
      </c>
      <c r="K78" s="36">
        <v>0.448</v>
      </c>
    </row>
    <row r="79" spans="1:11" ht="39.75" customHeight="1">
      <c r="A79" s="46">
        <v>78</v>
      </c>
      <c r="B79" s="37" t="s">
        <v>133</v>
      </c>
      <c r="C79" s="47" t="s">
        <v>156</v>
      </c>
      <c r="D79" s="37" t="s">
        <v>134</v>
      </c>
      <c r="E79" s="49">
        <v>2017</v>
      </c>
      <c r="F79" s="46" t="s">
        <v>32</v>
      </c>
      <c r="G79" s="50">
        <v>45120</v>
      </c>
      <c r="H79" s="40">
        <v>857005.6704000001</v>
      </c>
      <c r="I79" s="41" t="s">
        <v>19</v>
      </c>
      <c r="J79" s="40">
        <v>1588224.0000000002</v>
      </c>
      <c r="K79" s="55">
        <f>H79/J79</f>
        <v>0.5396</v>
      </c>
    </row>
    <row r="80" spans="1:11" ht="39.75" customHeight="1">
      <c r="A80" s="9">
        <v>79</v>
      </c>
      <c r="B80" s="8" t="s">
        <v>31</v>
      </c>
      <c r="C80" s="11" t="s">
        <v>67</v>
      </c>
      <c r="D80" s="8" t="s">
        <v>75</v>
      </c>
      <c r="E80" s="16" t="s">
        <v>30</v>
      </c>
      <c r="F80" s="10" t="s">
        <v>74</v>
      </c>
      <c r="G80" s="21">
        <v>36800</v>
      </c>
      <c r="H80" s="13">
        <v>856521</v>
      </c>
      <c r="I80" s="22" t="s">
        <v>65</v>
      </c>
      <c r="J80" s="13">
        <v>1530880</v>
      </c>
      <c r="K80" s="57">
        <f>H80/J80</f>
        <v>0.5594958455267559</v>
      </c>
    </row>
    <row r="81" spans="1:11" ht="39.75" customHeight="1">
      <c r="A81" s="46">
        <v>80</v>
      </c>
      <c r="B81" s="37" t="s">
        <v>133</v>
      </c>
      <c r="C81" s="47" t="s">
        <v>155</v>
      </c>
      <c r="D81" s="37" t="s">
        <v>184</v>
      </c>
      <c r="E81" s="49">
        <v>2017</v>
      </c>
      <c r="F81" s="46" t="s">
        <v>32</v>
      </c>
      <c r="G81" s="50">
        <v>45600</v>
      </c>
      <c r="H81" s="40">
        <v>855652.992</v>
      </c>
      <c r="I81" s="41" t="s">
        <v>19</v>
      </c>
      <c r="J81" s="40">
        <v>1678079.9999999998</v>
      </c>
      <c r="K81" s="55">
        <f>H81/J81</f>
        <v>0.5099</v>
      </c>
    </row>
    <row r="82" spans="1:11" ht="39.75" customHeight="1">
      <c r="A82" s="37">
        <v>81</v>
      </c>
      <c r="B82" s="37" t="s">
        <v>133</v>
      </c>
      <c r="C82" s="38" t="s">
        <v>143</v>
      </c>
      <c r="D82" s="37" t="s">
        <v>134</v>
      </c>
      <c r="E82" s="39">
        <v>2017</v>
      </c>
      <c r="F82" s="42" t="s">
        <v>32</v>
      </c>
      <c r="G82" s="40">
        <v>48000</v>
      </c>
      <c r="H82" s="40">
        <v>840532</v>
      </c>
      <c r="I82" s="41" t="s">
        <v>19</v>
      </c>
      <c r="J82" s="40">
        <v>1843200</v>
      </c>
      <c r="K82" s="55">
        <f>H82/J82</f>
        <v>0.4560177951388889</v>
      </c>
    </row>
    <row r="83" spans="1:11" ht="39.75" customHeight="1">
      <c r="A83" s="37">
        <v>82</v>
      </c>
      <c r="B83" s="37" t="s">
        <v>133</v>
      </c>
      <c r="C83" s="38" t="s">
        <v>145</v>
      </c>
      <c r="D83" s="37" t="s">
        <v>135</v>
      </c>
      <c r="E83" s="39">
        <v>2017</v>
      </c>
      <c r="F83" s="42" t="s">
        <v>136</v>
      </c>
      <c r="G83" s="40">
        <v>30080</v>
      </c>
      <c r="H83" s="40">
        <v>840276</v>
      </c>
      <c r="I83" s="41" t="s">
        <v>19</v>
      </c>
      <c r="J83" s="40">
        <v>1540096</v>
      </c>
      <c r="K83" s="55">
        <f>H83/J83</f>
        <v>0.5455997548204787</v>
      </c>
    </row>
    <row r="84" spans="1:11" ht="39.75" customHeight="1">
      <c r="A84" s="9">
        <v>83</v>
      </c>
      <c r="B84" s="18" t="s">
        <v>10</v>
      </c>
      <c r="C84" s="19" t="s">
        <v>48</v>
      </c>
      <c r="D84" s="18" t="s">
        <v>46</v>
      </c>
      <c r="E84" s="18">
        <v>2016</v>
      </c>
      <c r="F84" s="18" t="s">
        <v>36</v>
      </c>
      <c r="G84" s="19">
        <v>44800</v>
      </c>
      <c r="H84" s="20">
        <v>838000</v>
      </c>
      <c r="I84" s="18" t="s">
        <v>11</v>
      </c>
      <c r="J84" s="20">
        <v>1720320</v>
      </c>
      <c r="K84" s="56">
        <v>0.487</v>
      </c>
    </row>
    <row r="85" spans="1:11" ht="39.75" customHeight="1">
      <c r="A85" s="37">
        <v>84</v>
      </c>
      <c r="B85" s="37" t="s">
        <v>133</v>
      </c>
      <c r="C85" s="38" t="s">
        <v>144</v>
      </c>
      <c r="D85" s="37" t="s">
        <v>180</v>
      </c>
      <c r="E85" s="39">
        <v>2017</v>
      </c>
      <c r="F85" s="42" t="s">
        <v>12</v>
      </c>
      <c r="G85" s="40">
        <v>11200</v>
      </c>
      <c r="H85" s="40">
        <v>836176</v>
      </c>
      <c r="I85" s="41" t="s">
        <v>19</v>
      </c>
      <c r="J85" s="40">
        <v>1397120</v>
      </c>
      <c r="K85" s="55">
        <f>H85/J85</f>
        <v>0.598499770957398</v>
      </c>
    </row>
    <row r="86" spans="1:11" ht="39.75" customHeight="1">
      <c r="A86" s="29">
        <v>85</v>
      </c>
      <c r="B86" s="29" t="s">
        <v>10</v>
      </c>
      <c r="C86" s="28" t="s">
        <v>49</v>
      </c>
      <c r="D86" s="29" t="s">
        <v>96</v>
      </c>
      <c r="E86" s="29">
        <v>2017</v>
      </c>
      <c r="F86" s="29" t="s">
        <v>97</v>
      </c>
      <c r="G86" s="28">
        <v>48000</v>
      </c>
      <c r="H86" s="28">
        <v>832600</v>
      </c>
      <c r="I86" s="29" t="s">
        <v>11</v>
      </c>
      <c r="J86" s="28">
        <v>1689600.0000000002</v>
      </c>
      <c r="K86" s="53">
        <v>0.492</v>
      </c>
    </row>
    <row r="87" spans="1:11" ht="39.75" customHeight="1">
      <c r="A87" s="29">
        <v>86</v>
      </c>
      <c r="B87" s="29" t="s">
        <v>10</v>
      </c>
      <c r="C87" s="28" t="s">
        <v>100</v>
      </c>
      <c r="D87" s="29" t="s">
        <v>101</v>
      </c>
      <c r="E87" s="29">
        <v>2017</v>
      </c>
      <c r="F87" s="29" t="s">
        <v>56</v>
      </c>
      <c r="G87" s="28">
        <v>48000</v>
      </c>
      <c r="H87" s="28">
        <v>832200</v>
      </c>
      <c r="I87" s="29" t="s">
        <v>11</v>
      </c>
      <c r="J87" s="28">
        <v>1689600</v>
      </c>
      <c r="K87" s="53">
        <v>0.492</v>
      </c>
    </row>
    <row r="88" spans="1:11" ht="39.75" customHeight="1">
      <c r="A88" s="37">
        <v>87</v>
      </c>
      <c r="B88" s="37" t="s">
        <v>133</v>
      </c>
      <c r="C88" s="38" t="s">
        <v>146</v>
      </c>
      <c r="D88" s="37" t="s">
        <v>134</v>
      </c>
      <c r="E88" s="39">
        <v>2017</v>
      </c>
      <c r="F88" s="42" t="s">
        <v>32</v>
      </c>
      <c r="G88" s="40">
        <v>45120</v>
      </c>
      <c r="H88" s="40">
        <v>825718</v>
      </c>
      <c r="I88" s="41" t="s">
        <v>19</v>
      </c>
      <c r="J88" s="40">
        <v>1588224.0000000002</v>
      </c>
      <c r="K88" s="55">
        <f>H88/J88</f>
        <v>0.5199002155867182</v>
      </c>
    </row>
    <row r="89" spans="1:11" ht="39.75" customHeight="1">
      <c r="A89" s="10">
        <v>88</v>
      </c>
      <c r="B89" s="18" t="s">
        <v>10</v>
      </c>
      <c r="C89" s="19" t="s">
        <v>49</v>
      </c>
      <c r="D89" s="18" t="s">
        <v>39</v>
      </c>
      <c r="E89" s="18">
        <v>2016</v>
      </c>
      <c r="F89" s="18" t="s">
        <v>69</v>
      </c>
      <c r="G89" s="19">
        <v>48000</v>
      </c>
      <c r="H89" s="20">
        <v>822800</v>
      </c>
      <c r="I89" s="18" t="s">
        <v>11</v>
      </c>
      <c r="J89" s="20">
        <v>1689600.0000000002</v>
      </c>
      <c r="K89" s="56">
        <v>0.486</v>
      </c>
    </row>
    <row r="90" spans="1:11" ht="39.75" customHeight="1">
      <c r="A90" s="10">
        <v>89</v>
      </c>
      <c r="B90" s="8" t="s">
        <v>33</v>
      </c>
      <c r="C90" s="11" t="s">
        <v>73</v>
      </c>
      <c r="D90" s="8" t="s">
        <v>59</v>
      </c>
      <c r="E90" s="16">
        <v>2016</v>
      </c>
      <c r="F90" s="10" t="s">
        <v>32</v>
      </c>
      <c r="G90" s="17">
        <v>21248</v>
      </c>
      <c r="H90" s="13">
        <v>822723</v>
      </c>
      <c r="I90" s="9" t="s">
        <v>19</v>
      </c>
      <c r="J90" s="13">
        <v>1495859.2000000002</v>
      </c>
      <c r="K90" s="54">
        <v>0.5500002941453312</v>
      </c>
    </row>
    <row r="91" spans="1:11" ht="39.75" customHeight="1">
      <c r="A91" s="26">
        <v>90</v>
      </c>
      <c r="B91" s="26" t="s">
        <v>163</v>
      </c>
      <c r="C91" s="27" t="s">
        <v>167</v>
      </c>
      <c r="D91" s="26" t="s">
        <v>168</v>
      </c>
      <c r="E91" s="26">
        <v>2017</v>
      </c>
      <c r="F91" s="26" t="s">
        <v>12</v>
      </c>
      <c r="G91" s="36">
        <v>29344</v>
      </c>
      <c r="H91" s="36">
        <v>820320</v>
      </c>
      <c r="I91" s="26" t="s">
        <v>19</v>
      </c>
      <c r="J91" s="36">
        <v>1126000</v>
      </c>
      <c r="K91" s="36">
        <v>0.396</v>
      </c>
    </row>
    <row r="92" spans="1:11" ht="39.75" customHeight="1">
      <c r="A92" s="37">
        <v>91</v>
      </c>
      <c r="B92" s="37" t="s">
        <v>133</v>
      </c>
      <c r="C92" s="38" t="s">
        <v>147</v>
      </c>
      <c r="D92" s="37" t="s">
        <v>134</v>
      </c>
      <c r="E92" s="39">
        <v>2017</v>
      </c>
      <c r="F92" s="42" t="s">
        <v>32</v>
      </c>
      <c r="G92" s="40">
        <v>4160</v>
      </c>
      <c r="H92" s="40">
        <v>817212</v>
      </c>
      <c r="I92" s="41" t="s">
        <v>19</v>
      </c>
      <c r="J92" s="40">
        <v>1388400</v>
      </c>
      <c r="K92" s="55">
        <f>H92/J92</f>
        <v>0.5885998271391529</v>
      </c>
    </row>
    <row r="93" spans="1:11" ht="39.75" customHeight="1">
      <c r="A93" s="30">
        <v>92</v>
      </c>
      <c r="B93" s="30" t="s">
        <v>102</v>
      </c>
      <c r="C93" s="31" t="s">
        <v>130</v>
      </c>
      <c r="D93" s="30" t="s">
        <v>103</v>
      </c>
      <c r="E93" s="32">
        <v>2017</v>
      </c>
      <c r="F93" s="35" t="s">
        <v>32</v>
      </c>
      <c r="G93" s="33">
        <v>2304</v>
      </c>
      <c r="H93" s="34">
        <v>814200</v>
      </c>
      <c r="I93" s="30" t="s">
        <v>19</v>
      </c>
      <c r="J93" s="34">
        <v>1526400</v>
      </c>
      <c r="K93" s="52">
        <v>0.533</v>
      </c>
    </row>
    <row r="94" spans="1:11" ht="39.75" customHeight="1">
      <c r="A94" s="10">
        <v>93</v>
      </c>
      <c r="B94" s="18" t="s">
        <v>10</v>
      </c>
      <c r="C94" s="19" t="s">
        <v>50</v>
      </c>
      <c r="D94" s="18" t="s">
        <v>43</v>
      </c>
      <c r="E94" s="18">
        <v>2016</v>
      </c>
      <c r="F94" s="18" t="s">
        <v>76</v>
      </c>
      <c r="G94" s="19">
        <v>54000</v>
      </c>
      <c r="H94" s="20">
        <v>810800</v>
      </c>
      <c r="I94" s="18" t="s">
        <v>11</v>
      </c>
      <c r="J94" s="20">
        <v>1641599.9999999998</v>
      </c>
      <c r="K94" s="56">
        <v>0.493</v>
      </c>
    </row>
    <row r="95" spans="1:11" ht="39.75" customHeight="1">
      <c r="A95" s="10">
        <v>94</v>
      </c>
      <c r="B95" s="18" t="s">
        <v>10</v>
      </c>
      <c r="C95" s="19" t="s">
        <v>51</v>
      </c>
      <c r="D95" s="18" t="s">
        <v>43</v>
      </c>
      <c r="E95" s="18">
        <v>2016</v>
      </c>
      <c r="F95" s="18" t="s">
        <v>76</v>
      </c>
      <c r="G95" s="19">
        <v>43200</v>
      </c>
      <c r="H95" s="20">
        <v>804900</v>
      </c>
      <c r="I95" s="18" t="s">
        <v>11</v>
      </c>
      <c r="J95" s="20">
        <v>1658879.9999999998</v>
      </c>
      <c r="K95" s="56">
        <v>0.485</v>
      </c>
    </row>
    <row r="96" spans="1:11" ht="39.75" customHeight="1">
      <c r="A96" s="37">
        <v>95</v>
      </c>
      <c r="B96" s="37" t="s">
        <v>133</v>
      </c>
      <c r="C96" s="38" t="s">
        <v>148</v>
      </c>
      <c r="D96" s="37" t="s">
        <v>134</v>
      </c>
      <c r="E96" s="39">
        <v>2017</v>
      </c>
      <c r="F96" s="42" t="s">
        <v>32</v>
      </c>
      <c r="G96" s="40">
        <v>54800</v>
      </c>
      <c r="H96" s="40">
        <v>803850</v>
      </c>
      <c r="I96" s="41" t="s">
        <v>19</v>
      </c>
      <c r="J96" s="40">
        <v>2104320</v>
      </c>
      <c r="K96" s="55">
        <f>H96/J96</f>
        <v>0.3819998859489051</v>
      </c>
    </row>
    <row r="97" spans="1:11" ht="39.75" customHeight="1">
      <c r="A97" s="30">
        <v>96</v>
      </c>
      <c r="B97" s="30" t="s">
        <v>102</v>
      </c>
      <c r="C97" s="31" t="s">
        <v>131</v>
      </c>
      <c r="D97" s="30" t="s">
        <v>103</v>
      </c>
      <c r="E97" s="32">
        <v>2017</v>
      </c>
      <c r="F97" s="35" t="s">
        <v>34</v>
      </c>
      <c r="G97" s="33">
        <v>44800</v>
      </c>
      <c r="H97" s="34">
        <v>803800</v>
      </c>
      <c r="I97" s="30" t="s">
        <v>19</v>
      </c>
      <c r="J97" s="34">
        <v>1792000</v>
      </c>
      <c r="K97" s="52">
        <v>0.448</v>
      </c>
    </row>
    <row r="98" spans="1:11" ht="39.75" customHeight="1">
      <c r="A98" s="37">
        <v>97</v>
      </c>
      <c r="B98" s="37" t="s">
        <v>133</v>
      </c>
      <c r="C98" s="38" t="s">
        <v>149</v>
      </c>
      <c r="D98" s="37" t="s">
        <v>134</v>
      </c>
      <c r="E98" s="39">
        <v>2017</v>
      </c>
      <c r="F98" s="42" t="s">
        <v>32</v>
      </c>
      <c r="G98" s="40">
        <f>1600*28</f>
        <v>44800</v>
      </c>
      <c r="H98" s="40">
        <v>802134</v>
      </c>
      <c r="I98" s="41" t="s">
        <v>19</v>
      </c>
      <c r="J98" s="40">
        <v>1720320</v>
      </c>
      <c r="K98" s="55">
        <f>H98/J98</f>
        <v>0.46627022879464286</v>
      </c>
    </row>
    <row r="99" spans="1:11" ht="39.75" customHeight="1">
      <c r="A99" s="10">
        <v>98</v>
      </c>
      <c r="B99" s="18" t="s">
        <v>10</v>
      </c>
      <c r="C99" s="19" t="s">
        <v>52</v>
      </c>
      <c r="D99" s="18" t="s">
        <v>39</v>
      </c>
      <c r="E99" s="18">
        <v>2016</v>
      </c>
      <c r="F99" s="18" t="s">
        <v>69</v>
      </c>
      <c r="G99" s="19">
        <v>44000</v>
      </c>
      <c r="H99" s="20">
        <v>801600</v>
      </c>
      <c r="I99" s="18" t="s">
        <v>11</v>
      </c>
      <c r="J99" s="20">
        <v>1619200</v>
      </c>
      <c r="K99" s="56">
        <v>0.495</v>
      </c>
    </row>
    <row r="100" spans="1:11" ht="39.75" customHeight="1">
      <c r="A100" s="30">
        <v>99</v>
      </c>
      <c r="B100" s="30" t="s">
        <v>102</v>
      </c>
      <c r="C100" s="31" t="s">
        <v>132</v>
      </c>
      <c r="D100" s="30" t="s">
        <v>104</v>
      </c>
      <c r="E100" s="32">
        <v>2017</v>
      </c>
      <c r="F100" s="35" t="s">
        <v>32</v>
      </c>
      <c r="G100" s="33">
        <v>840</v>
      </c>
      <c r="H100" s="34">
        <v>801000</v>
      </c>
      <c r="I100" s="30" t="s">
        <v>19</v>
      </c>
      <c r="J100" s="34">
        <v>1272000</v>
      </c>
      <c r="K100" s="52">
        <v>0.629</v>
      </c>
    </row>
    <row r="101" spans="1:11" ht="39.75" customHeight="1">
      <c r="A101" s="29">
        <v>100</v>
      </c>
      <c r="B101" s="29" t="s">
        <v>10</v>
      </c>
      <c r="C101" s="28" t="s">
        <v>178</v>
      </c>
      <c r="D101" s="29" t="s">
        <v>53</v>
      </c>
      <c r="E101" s="29">
        <v>2017</v>
      </c>
      <c r="F101" s="29" t="s">
        <v>36</v>
      </c>
      <c r="G101" s="28">
        <v>44000</v>
      </c>
      <c r="H101" s="28">
        <v>798600</v>
      </c>
      <c r="I101" s="29" t="s">
        <v>11</v>
      </c>
      <c r="J101" s="28">
        <v>1619200</v>
      </c>
      <c r="K101" s="53">
        <v>0.493</v>
      </c>
    </row>
  </sheetData>
  <sheetProtection/>
  <autoFilter ref="A1:K101">
    <sortState ref="A2:K101">
      <sortCondition descending="1" sortBy="value" ref="H2:H101"/>
    </sortState>
  </autoFilter>
  <dataValidations count="1">
    <dataValidation errorStyle="warning" type="list" allowBlank="1" showInputMessage="1" showErrorMessage="1" error="列表中无选项时可自行填写" sqref="F101 F74:F76">
      <formula1>"超算中心, 互联网/大数据, 互联网/视频, 移动互联网, 互联网/云计算, 电子商务, 科学计算, 能源/石油, 工业/制造, 气象/气候, 电信/通信, 电力, 游戏, 金融, 信息安全, 政府, 高校"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姚继锋</dc:creator>
  <cp:keywords/>
  <dc:description/>
  <cp:lastModifiedBy>User</cp:lastModifiedBy>
  <cp:lastPrinted>2017-10-16T09:28:21Z</cp:lastPrinted>
  <dcterms:created xsi:type="dcterms:W3CDTF">2013-10-10T09:53:58Z</dcterms:created>
  <dcterms:modified xsi:type="dcterms:W3CDTF">2017-11-07T03:59:15Z</dcterms:modified>
  <cp:category/>
  <cp:version/>
  <cp:contentType/>
  <cp:contentStatus/>
</cp:coreProperties>
</file>